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 sheetId="1" r:id="rId4"/>
    <sheet state="visible" name="ToC" sheetId="2" r:id="rId5"/>
    <sheet state="visible" name="Instructions" sheetId="3" r:id="rId6"/>
    <sheet state="visible" name="1. Total Cost Summary" sheetId="4" r:id="rId7"/>
    <sheet state="visible" name="2. Labor Rates" sheetId="5" r:id="rId8"/>
    <sheet state="visible" name="3. Implementation Services" sheetId="6" r:id="rId9"/>
    <sheet state="visible" name="4. Software - One Time Costs" sheetId="7" r:id="rId10"/>
    <sheet state="visible" name="5. Software - Ongoing Costs" sheetId="8" r:id="rId11"/>
    <sheet state="visible" name="6. Optional" sheetId="9" r:id="rId12"/>
  </sheets>
  <definedNames/>
  <calcPr/>
</workbook>
</file>

<file path=xl/sharedStrings.xml><?xml version="1.0" encoding="utf-8"?>
<sst xmlns="http://schemas.openxmlformats.org/spreadsheetml/2006/main" count="248" uniqueCount="154">
  <si>
    <t>6677 Z1 Appendix C: CAMP Cost Workbook</t>
  </si>
  <si>
    <t>Table of Contents</t>
  </si>
  <si>
    <t>Bidder:</t>
  </si>
  <si>
    <t>MTX Group, Inc.</t>
  </si>
  <si>
    <t>Worksheet Title / Hyperlink</t>
  </si>
  <si>
    <t>Description</t>
  </si>
  <si>
    <t>Instructions</t>
  </si>
  <si>
    <r>
      <rPr>
        <rFont val="Arial"/>
        <color theme="1"/>
        <sz val="10.0"/>
      </rPr>
      <t xml:space="preserve">Instructions for completing </t>
    </r>
    <r>
      <rPr>
        <rFont val="Arial"/>
        <color theme="1"/>
        <sz val="10.0"/>
      </rPr>
      <t>CAMP Cost Workbook</t>
    </r>
  </si>
  <si>
    <t>1. Total Cost Summary</t>
  </si>
  <si>
    <t>Worksheet to display a summary of the total proposed costs. THIS WILL AUTOPOPULATE FROM OTHER TABS. No changes needed.</t>
  </si>
  <si>
    <t>2. Labor Rates</t>
  </si>
  <si>
    <t>Worksheet for itemizing hourly rate structures for proposed project personnel.</t>
  </si>
  <si>
    <t>3. Implementation Services</t>
  </si>
  <si>
    <t>Worksheet for one-time implementation project costs. Assumption: Implementation services will be the same for hosted or on-premise solution.</t>
  </si>
  <si>
    <t>4. Software - One Time Costs</t>
  </si>
  <si>
    <t>Worksheet for initial software licensing costs</t>
  </si>
  <si>
    <t>5. Software - Ongoing Costs</t>
  </si>
  <si>
    <t>Worksheet for ongoing (maintenance / hosting) costs on an annual basis</t>
  </si>
  <si>
    <t>7. Optional</t>
  </si>
  <si>
    <t>Worksheet for optional services</t>
  </si>
  <si>
    <t xml:space="preserve">6677 Z1 Appendix C: CAMP Cost Workbook  </t>
  </si>
  <si>
    <r>
      <rPr>
        <rFont val="Arial"/>
        <b/>
        <color theme="1"/>
        <sz val="10.0"/>
      </rPr>
      <t>Please refer to RFP</t>
    </r>
    <r>
      <rPr>
        <rFont val="Arial"/>
        <b/>
        <color rgb="FFFF0000"/>
        <sz val="10.0"/>
      </rPr>
      <t xml:space="preserve"> </t>
    </r>
    <r>
      <rPr>
        <rFont val="Arial"/>
        <b/>
        <color theme="1"/>
        <sz val="10.0"/>
      </rPr>
      <t xml:space="preserve">for details describing the services and scope of the system implementation services, and maintenance support and operations services to be provided and priced in accordance with this Cost Workbook.  </t>
    </r>
  </si>
  <si>
    <r>
      <rPr>
        <rFont val="Arial"/>
        <color theme="1"/>
        <sz val="10.0"/>
      </rPr>
      <t>This workbook contains multiple worksheets designed to provide an understanding of the costing model used by the bidder.  Use of this Cost</t>
    </r>
    <r>
      <rPr>
        <rFont val="Arial"/>
        <color rgb="FFFF0000"/>
        <sz val="10.0"/>
      </rPr>
      <t xml:space="preserve"> </t>
    </r>
    <r>
      <rPr>
        <rFont val="Arial"/>
        <color theme="1"/>
        <sz val="10.0"/>
      </rPr>
      <t>Workbook is essential to the Proposal evaluation, and it is essential that the bidder use this form in preparing a</t>
    </r>
    <r>
      <rPr>
        <rFont val="Arial"/>
        <color rgb="FFFF0000"/>
        <sz val="10.0"/>
      </rPr>
      <t xml:space="preserve"> </t>
    </r>
    <r>
      <rPr>
        <rFont val="Arial"/>
        <color theme="1"/>
        <sz val="10.0"/>
      </rPr>
      <t xml:space="preserve">pricing response to this RFP. 
Each worksheet within the workbook is designed to elicit specific pricing information related to the requirements of this RFP. Notes on completing each worksheet can be found at the bottom of the tables. </t>
    </r>
  </si>
  <si>
    <r>
      <rPr>
        <rFont val="Arial"/>
        <color theme="1"/>
        <sz val="10.0"/>
      </rPr>
      <t>The worksheet labeled TOC (Table of Contents) contains brief descriptions of each spreadsheet, as well as convenient one-click navigation of the Cost</t>
    </r>
    <r>
      <rPr>
        <rFont val="Arial"/>
        <color rgb="FFFF0000"/>
        <sz val="10.0"/>
      </rPr>
      <t xml:space="preserve"> </t>
    </r>
    <r>
      <rPr>
        <rFont val="Arial"/>
        <color theme="1"/>
        <sz val="10.0"/>
      </rPr>
      <t>Workbook. Bidders must enter the bidder name in the green highlighted areas on the TOC worksheet; this will populate the title of the remaining worksheets. The numbered worksheets are described below:</t>
    </r>
  </si>
  <si>
    <r>
      <rPr>
        <rFont val="Arial"/>
        <color theme="1"/>
        <sz val="10.0"/>
      </rPr>
      <t xml:space="preserve">Tab 1. </t>
    </r>
    <r>
      <rPr>
        <rFont val="Arial"/>
        <b/>
        <color theme="1"/>
        <sz val="10.0"/>
      </rPr>
      <t>Total Cost Summary</t>
    </r>
    <r>
      <rPr>
        <rFont val="Arial"/>
        <color theme="1"/>
        <sz val="10.0"/>
      </rPr>
      <t xml:space="preserve"> worksheet calculates total costs based on the data entered into worksheets 2 through 5. Bidders do not need to enter data into this worksheet. Costs for deliverables listed in Tab 3 Implementation Services</t>
    </r>
    <r>
      <rPr>
        <rFont val="Arial"/>
        <color rgb="FFFF0000"/>
        <sz val="10.0"/>
      </rPr>
      <t xml:space="preserve"> </t>
    </r>
    <r>
      <rPr>
        <rFont val="Arial"/>
        <color theme="1"/>
        <sz val="10.0"/>
      </rPr>
      <t xml:space="preserve">are shown as one-time costs totaled by deliverable grouping and are not calculated by year. </t>
    </r>
  </si>
  <si>
    <r>
      <rPr>
        <rFont val="Arial"/>
        <color theme="1"/>
        <sz val="10.0"/>
      </rPr>
      <t>Tab 2.</t>
    </r>
    <r>
      <rPr>
        <rFont val="Arial"/>
        <color rgb="FFFF0000"/>
        <sz val="10.0"/>
      </rPr>
      <t xml:space="preserve"> </t>
    </r>
    <r>
      <rPr>
        <rFont val="Arial"/>
        <b/>
        <color theme="1"/>
        <sz val="10.0"/>
      </rPr>
      <t>Labor Rates</t>
    </r>
    <r>
      <rPr>
        <rFont val="Arial"/>
        <color theme="1"/>
        <sz val="10.0"/>
      </rPr>
      <t xml:space="preserve"> worksheet contains tables corresponding to each grouping of deliverables.  The tables list the titles of personnel that could be assigned responsibilities in completing the deliverables for the grouping (e.g., Project Management deliverables). </t>
    </r>
  </si>
  <si>
    <r>
      <rPr>
        <rFont val="Arial"/>
        <color theme="1"/>
        <sz val="10.0"/>
      </rPr>
      <t>Tab 3.</t>
    </r>
    <r>
      <rPr>
        <rFont val="Arial"/>
        <color rgb="FFFF0000"/>
        <sz val="10.0"/>
      </rPr>
      <t xml:space="preserve"> </t>
    </r>
    <r>
      <rPr>
        <rFont val="Arial"/>
        <b/>
        <color theme="1"/>
        <sz val="10.0"/>
      </rPr>
      <t>Implementation Services</t>
    </r>
    <r>
      <rPr>
        <rFont val="Arial"/>
        <color theme="1"/>
        <sz val="10.0"/>
      </rPr>
      <t xml:space="preserve"> worksheet provides a table listing the deliverables. The bidder will enter the cost each deliverable in that deliverable group.  Bidders may add additional deliverables as deemed necessary by inserting rows into the worksheet at the bottom of the list currently in each table. In this case, the associated formulas must be copied into columns D and E for that deliverable. Payments will be made using a deliverables-based approach and the deliverable review and approval process described in RFP "Deliverables" Section.</t>
    </r>
  </si>
  <si>
    <r>
      <rPr>
        <rFont val="Arial"/>
        <color theme="1"/>
        <sz val="10.0"/>
      </rPr>
      <t>Tab 5.</t>
    </r>
    <r>
      <rPr>
        <rFont val="Arial"/>
        <color rgb="FFFF0000"/>
        <sz val="10.0"/>
      </rPr>
      <t xml:space="preserve"> </t>
    </r>
    <r>
      <rPr>
        <rFont val="Arial"/>
        <b/>
        <color theme="1"/>
        <sz val="10.0"/>
      </rPr>
      <t xml:space="preserve">Software - Ongoing Costs </t>
    </r>
    <r>
      <rPr>
        <rFont val="Arial"/>
        <color theme="1"/>
        <sz val="10.0"/>
      </rPr>
      <t>worksheet is designed to elicit the pricing of ongoing maintenance support and operations throughout the implementation of the project.  The worksheet is structured so that maintenance and operations support costs can be itemized on a monthly basis, with costs varying depending on what phase functionality has already been released to production.</t>
    </r>
  </si>
  <si>
    <r>
      <rPr>
        <rFont val="Arial"/>
        <color theme="1"/>
        <sz val="10.0"/>
      </rPr>
      <t>Tab 4.</t>
    </r>
    <r>
      <rPr>
        <rFont val="Arial"/>
        <color rgb="FFFF0000"/>
        <sz val="10.0"/>
      </rPr>
      <t xml:space="preserve"> </t>
    </r>
    <r>
      <rPr>
        <rFont val="Arial"/>
        <b/>
        <color theme="1"/>
        <sz val="10.0"/>
      </rPr>
      <t xml:space="preserve">Software - One Time Costs </t>
    </r>
    <r>
      <rPr>
        <rFont val="Arial"/>
        <color theme="1"/>
        <sz val="10.0"/>
      </rPr>
      <t xml:space="preserve">worksheet is designed to elicit software licensing pricing.  </t>
    </r>
  </si>
  <si>
    <t>Additional notes and instructions may be provided at the bottom of each worksheet tab.</t>
  </si>
  <si>
    <r>
      <rPr>
        <rFont val="Arial"/>
        <b/>
        <color theme="1"/>
        <sz val="10.0"/>
      </rPr>
      <t>This Cost Workbook shall be completed and be provided separately from the rest of the bidder's</t>
    </r>
    <r>
      <rPr>
        <rFont val="Arial"/>
        <b/>
        <color rgb="FFFF0000"/>
        <sz val="10.0"/>
      </rPr>
      <t xml:space="preserve"> </t>
    </r>
    <r>
      <rPr>
        <rFont val="Arial"/>
        <b/>
        <color theme="1"/>
        <sz val="10.0"/>
      </rPr>
      <t>proposal.</t>
    </r>
  </si>
  <si>
    <t xml:space="preserve">6677 Z1 Appendix C: CAMP Cost Workbook    </t>
  </si>
  <si>
    <t>Total Cost Summary</t>
  </si>
  <si>
    <t>Appendix D: Pricing Workbook</t>
  </si>
  <si>
    <t>THESE CELLS WILL AUTOPOPULATE - DO NOT MAKE CHANGES</t>
  </si>
  <si>
    <t>Total Cost Summary:  Current CAMP Project</t>
  </si>
  <si>
    <t>On-Premise</t>
  </si>
  <si>
    <t>Hosted</t>
  </si>
  <si>
    <t>Total
One-time
Costs</t>
  </si>
  <si>
    <t>Implementation Services</t>
  </si>
  <si>
    <t>Software - One Time Costs</t>
  </si>
  <si>
    <t>Software - Ongoing Costs (5 Years)</t>
  </si>
  <si>
    <t xml:space="preserve">Subtotal </t>
  </si>
  <si>
    <t>Labor Rates</t>
  </si>
  <si>
    <t>Senior</t>
  </si>
  <si>
    <t>Junior</t>
  </si>
  <si>
    <t>Work may be needed that was not originally delineated in this RFP, but considered within the scope of work. This additional work may stem from Legislative mandates, emerging technologies, secondary research, and/or Regulations and Orders not otherwise addressed in this RFP or known at the time this RFP was issued. If additional work is needed, the Contractor must submit a detailed Scope of Work, Title/Role(s), number of hours, and due dates/deliverables for NLCC review and approval.
The bidder must list each role/title and provide an hourly rate. There is no guarantee regarding the number of hours that will be used. These rates are fixed for the initial term of the contract. At renewal time, rates may increase by no more than 5% with supporting justification to justify increase.
The bidder should provide the hourly rate for each Title/Role used to complete optional services.</t>
  </si>
  <si>
    <t>Staff Position</t>
  </si>
  <si>
    <t xml:space="preserve">Hourly Rate </t>
  </si>
  <si>
    <t>Respondent or Subcontractor Name</t>
  </si>
  <si>
    <t>Lead Solution Architect</t>
  </si>
  <si>
    <t>Business Analyst/Funct. Lead</t>
  </si>
  <si>
    <t>Change Management Lead</t>
  </si>
  <si>
    <t>Comm./Network Specialist</t>
  </si>
  <si>
    <t>NA</t>
  </si>
  <si>
    <t>Database Administrator</t>
  </si>
  <si>
    <t>Database Designer</t>
  </si>
  <si>
    <t xml:space="preserve">Help Desk Specialist </t>
  </si>
  <si>
    <t xml:space="preserve">Hardware Specialist </t>
  </si>
  <si>
    <t>Operations Lead/Manager</t>
  </si>
  <si>
    <t>Project Director</t>
  </si>
  <si>
    <t>Project Manager</t>
  </si>
  <si>
    <t>Programmer</t>
  </si>
  <si>
    <t>Quality Assurance Manager</t>
  </si>
  <si>
    <t>Security Systems Engineer</t>
  </si>
  <si>
    <t>Systems Administrator</t>
  </si>
  <si>
    <t>Information Security Manager</t>
  </si>
  <si>
    <t>Technical Lead</t>
  </si>
  <si>
    <t>Technical Writer</t>
  </si>
  <si>
    <t>Test Lead/Manager</t>
  </si>
  <si>
    <t>Tester</t>
  </si>
  <si>
    <t>Training Lead/Manager</t>
  </si>
  <si>
    <t>Training Specialist</t>
  </si>
  <si>
    <t>Program Trust Advisor - Onshore</t>
  </si>
  <si>
    <t>Project Coordinator - Offshore</t>
  </si>
  <si>
    <t>Business Analyst - Offshore</t>
  </si>
  <si>
    <t>Business Architect - Onshore</t>
  </si>
  <si>
    <t>Technical Architect - Onshore</t>
  </si>
  <si>
    <t>Automation Lead - Offshore</t>
  </si>
  <si>
    <t>Automation Tester - Offshore</t>
  </si>
  <si>
    <t>Accessibility Tester - Offshore</t>
  </si>
  <si>
    <t>Integration Architect - Onshore</t>
  </si>
  <si>
    <t>Integration Consultant - Onshore</t>
  </si>
  <si>
    <t>Integration Developer - Offshore</t>
  </si>
  <si>
    <t>Integration Data Tester - Offshore</t>
  </si>
  <si>
    <t>Performance Lead - Offshore</t>
  </si>
  <si>
    <t>Performance Tester - Offshore</t>
  </si>
  <si>
    <t>UX UI Consultant - Offshore</t>
  </si>
  <si>
    <t>Data Architect - Onshore</t>
  </si>
  <si>
    <t>Data Consultant - Onshore</t>
  </si>
  <si>
    <t>Media Production Specialist - Offshore</t>
  </si>
  <si>
    <t>Instructional Designer - Offshore</t>
  </si>
  <si>
    <t>Composite Rate</t>
  </si>
  <si>
    <t>NLCC Solution Implementation</t>
  </si>
  <si>
    <t>ID</t>
  </si>
  <si>
    <t>Quantity</t>
  </si>
  <si>
    <t>Phase(s)</t>
  </si>
  <si>
    <t xml:space="preserve">Weekly Status Reports are project management deliverables that will not be invoiced separately.  Project management costs should be built in to deliverable costs. </t>
  </si>
  <si>
    <t>Project Kickoff Presentation</t>
  </si>
  <si>
    <t>Bidders may insert additional rows for deliverables based on best practices and proposal.  For example, if the Bidder is proposing multiple iterations of the solution to be implemented, then there will be multiple versions of the relevant deliverables.  It is the responsibility of the Bidder to ensure that spreadsheet calculations are correct.</t>
  </si>
  <si>
    <t>Project Schedule</t>
  </si>
  <si>
    <t>Project Management Plan</t>
  </si>
  <si>
    <t>Quantity is used to indicate if the deliverable will be provided to the Agency multiple times. For example, if the Bidder is proposing an iterative implementation plan and will system test once per phase - and is proposing three phases - then the quantity would be "3". In the Phase(s) column, please indicate which phase(s) the deliveable will be provided (e.g. 1 for Phase 1) that corresponds to the implementation plan described in the Bidder's response.</t>
  </si>
  <si>
    <t>Requirements Analysis Document</t>
  </si>
  <si>
    <t>Solution Implementation Plan</t>
  </si>
  <si>
    <t>System Architecture Document</t>
  </si>
  <si>
    <t>Functional Design Document</t>
  </si>
  <si>
    <t>Requirements Traceability Matrix (Optional)</t>
  </si>
  <si>
    <t>Technical Design Document</t>
  </si>
  <si>
    <t>Prototypes</t>
  </si>
  <si>
    <t>Data Conversion Plan</t>
  </si>
  <si>
    <t>Interface Specification Document</t>
  </si>
  <si>
    <t>Online Portal Specification Document</t>
  </si>
  <si>
    <t>Report Specification Document</t>
  </si>
  <si>
    <t>Data Mapping &amp; Conversion</t>
  </si>
  <si>
    <t>System Configuration</t>
  </si>
  <si>
    <t>Interface Development</t>
  </si>
  <si>
    <t>Report Development</t>
  </si>
  <si>
    <t>System Testing</t>
  </si>
  <si>
    <t>User Acceptance Testing</t>
  </si>
  <si>
    <t>End User Training</t>
  </si>
  <si>
    <t>Go Live</t>
  </si>
  <si>
    <t>System Support &amp; Warranty</t>
  </si>
  <si>
    <t>Total Deliverables Cost for Phase</t>
  </si>
  <si>
    <t>Software</t>
  </si>
  <si>
    <t>HOSTED - One Time Costs</t>
  </si>
  <si>
    <t>NLCC Solution Implementation (assume 50 users)</t>
  </si>
  <si>
    <t>Quantity (Use '1' for unlimited users)</t>
  </si>
  <si>
    <t>Unit Price</t>
  </si>
  <si>
    <t>Price</t>
  </si>
  <si>
    <r>
      <rPr>
        <rFont val="Arial"/>
        <b/>
        <color theme="1"/>
        <sz val="8.0"/>
      </rPr>
      <t xml:space="preserve">License #1 Cost </t>
    </r>
    <r>
      <rPr>
        <rFont val="Arial"/>
        <b/>
        <color rgb="FFFF0000"/>
        <sz val="8.0"/>
      </rPr>
      <t>Not Applicable</t>
    </r>
  </si>
  <si>
    <r>
      <rPr>
        <rFont val="Arial"/>
        <b/>
        <color theme="1"/>
        <sz val="8.0"/>
      </rPr>
      <t xml:space="preserve">License #2 Cost </t>
    </r>
    <r>
      <rPr>
        <rFont val="Arial"/>
        <b/>
        <color rgb="FFFF0000"/>
        <sz val="8.0"/>
      </rPr>
      <t>Not Applicable</t>
    </r>
  </si>
  <si>
    <r>
      <rPr>
        <rFont val="Arial"/>
        <b/>
        <color theme="1"/>
        <sz val="8.0"/>
      </rPr>
      <t xml:space="preserve">License #3 Cost </t>
    </r>
    <r>
      <rPr>
        <rFont val="Arial"/>
        <b/>
        <color rgb="FFFF0000"/>
        <sz val="8.0"/>
      </rPr>
      <t>Not Applicable</t>
    </r>
  </si>
  <si>
    <r>
      <rPr>
        <rFont val="Arial"/>
        <b/>
        <color theme="1"/>
        <sz val="8.0"/>
      </rPr>
      <t xml:space="preserve">License #4 Cost </t>
    </r>
    <r>
      <rPr>
        <rFont val="Arial"/>
        <b/>
        <color rgb="FFFF0000"/>
        <sz val="8.0"/>
      </rPr>
      <t>Not Applicable</t>
    </r>
  </si>
  <si>
    <r>
      <rPr>
        <rFont val="Arial"/>
        <b/>
        <color theme="1"/>
        <sz val="8.0"/>
      </rPr>
      <t xml:space="preserve">License #5 Cost </t>
    </r>
    <r>
      <rPr>
        <rFont val="Arial"/>
        <b/>
        <color rgb="FFFF0000"/>
        <sz val="8.0"/>
      </rPr>
      <t>Not Applicable</t>
    </r>
  </si>
  <si>
    <r>
      <rPr>
        <rFont val="Arial"/>
        <b/>
        <color theme="1"/>
        <sz val="8.0"/>
      </rPr>
      <t xml:space="preserve">License #6 Cost </t>
    </r>
    <r>
      <rPr>
        <rFont val="Arial"/>
        <b/>
        <color rgb="FFFF0000"/>
        <sz val="8.0"/>
      </rPr>
      <t>Not Applicable</t>
    </r>
  </si>
  <si>
    <t>Other (specify) - insert rows as needed</t>
  </si>
  <si>
    <t>System Software Licensing Cost Subtotal</t>
  </si>
  <si>
    <t>HOSTED - Annual/Ongoing Costs</t>
  </si>
  <si>
    <t>Year (YYYY)</t>
  </si>
  <si>
    <t>Hosting Costs - Implementation Period (Y1)</t>
  </si>
  <si>
    <t>-</t>
  </si>
  <si>
    <t>Hosting Costs - Implementation Period (Y2)</t>
  </si>
  <si>
    <t>Hosting Costs - Implementation Period (Y3) - if applicable. If not, leave blank.</t>
  </si>
  <si>
    <t>Hosting Costs - Production Y1</t>
  </si>
  <si>
    <t>Hosting Costs - Production Y2</t>
  </si>
  <si>
    <t>Hosting Costs - Production Y3</t>
  </si>
  <si>
    <t>Hosting Costs - Production Y4</t>
  </si>
  <si>
    <t>Hosting Costs - Production Y5</t>
  </si>
  <si>
    <t>Optional Services</t>
  </si>
  <si>
    <t>Bidder should include any costs for additional services</t>
  </si>
  <si>
    <t>Optional Modules/Services</t>
  </si>
  <si>
    <t>Total Cost</t>
  </si>
  <si>
    <t>Other (specify)</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</si>
</sst>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
    <numFmt numFmtId="165" formatCode="&quot;$&quot;#,##0.00"/>
    <numFmt numFmtId="166" formatCode="&quot;$&quot;#,##0"/>
    <numFmt numFmtId="167" formatCode="_(* #,##0_);_(* \(#,##0\);_(* &quot;-&quot;??_);_(@_)"/>
    <numFmt numFmtId="168" formatCode="&quot;$&quot;#,##0_);\(&quot;$&quot;#,##0\)"/>
  </numFmts>
  <fonts count="22">
    <font>
      <sz val="11.0"/>
      <color theme="1"/>
      <name val="Calibri"/>
      <scheme val="minor"/>
    </font>
    <font>
      <sz val="11.0"/>
      <color theme="1"/>
      <name val="Calibri"/>
    </font>
    <font>
      <b/>
      <sz val="16.0"/>
      <color theme="1"/>
      <name val="Arial"/>
    </font>
    <font>
      <b/>
      <sz val="12.0"/>
      <color theme="1"/>
      <name val="Arial"/>
    </font>
    <font>
      <sz val="10.0"/>
      <color rgb="FFFFFFFF"/>
      <name val="Arial"/>
    </font>
    <font>
      <b/>
      <i/>
      <sz val="12.0"/>
      <color theme="1"/>
      <name val="Arial"/>
    </font>
    <font>
      <b/>
      <sz val="10.0"/>
      <color theme="1"/>
      <name val="Arial"/>
    </font>
    <font>
      <u/>
      <sz val="11.0"/>
      <color theme="10"/>
      <name val="Calibri"/>
    </font>
    <font>
      <sz val="10.0"/>
      <color theme="1"/>
      <name val="Arial"/>
    </font>
    <font>
      <u/>
      <sz val="11.0"/>
      <color theme="10"/>
      <name val="Calibri"/>
    </font>
    <font>
      <u/>
      <sz val="11.0"/>
      <color theme="10"/>
      <name val="Calibri"/>
    </font>
    <font>
      <sz val="11.0"/>
      <color rgb="FFFF0000"/>
      <name val="Calibri"/>
    </font>
    <font/>
    <font>
      <sz val="10.0"/>
      <color rgb="FFFF0000"/>
      <name val="Arial"/>
    </font>
    <font>
      <b/>
      <sz val="8.0"/>
      <color theme="0"/>
      <name val="Arial"/>
    </font>
    <font>
      <b/>
      <sz val="8.0"/>
      <color theme="1"/>
      <name val="Arial"/>
    </font>
    <font>
      <sz val="8.0"/>
      <color theme="1"/>
      <name val="Arial"/>
    </font>
    <font>
      <b/>
      <u/>
      <sz val="8.0"/>
      <color rgb="FF0000FF"/>
      <name val="Arial"/>
    </font>
    <font>
      <sz val="8.0"/>
      <color rgb="FFFFFFFF"/>
      <name val="Arial"/>
    </font>
    <font>
      <sz val="8.0"/>
      <color rgb="FF202124"/>
      <name val="Roboto"/>
    </font>
    <font>
      <sz val="10.0"/>
      <color theme="0"/>
      <name val="Arial"/>
    </font>
    <font>
      <color theme="1"/>
      <name val="Calibri"/>
      <scheme val="minor"/>
    </font>
  </fonts>
  <fills count="9">
    <fill>
      <patternFill patternType="none"/>
    </fill>
    <fill>
      <patternFill patternType="lightGray"/>
    </fill>
    <fill>
      <patternFill patternType="solid">
        <fgColor theme="0"/>
        <bgColor theme="0"/>
      </patternFill>
    </fill>
    <fill>
      <patternFill patternType="solid">
        <fgColor rgb="FFC0C0C0"/>
        <bgColor rgb="FFC0C0C0"/>
      </patternFill>
    </fill>
    <fill>
      <patternFill patternType="solid">
        <fgColor rgb="FFCCFFCC"/>
        <bgColor rgb="FFCCFFCC"/>
      </patternFill>
    </fill>
    <fill>
      <patternFill patternType="solid">
        <fgColor rgb="FF44546A"/>
        <bgColor rgb="FF44546A"/>
      </patternFill>
    </fill>
    <fill>
      <patternFill patternType="solid">
        <fgColor rgb="FFD8D8D8"/>
        <bgColor rgb="FFD8D8D8"/>
      </patternFill>
    </fill>
    <fill>
      <patternFill patternType="solid">
        <fgColor rgb="FF000000"/>
        <bgColor rgb="FF000000"/>
      </patternFill>
    </fill>
    <fill>
      <patternFill patternType="solid">
        <fgColor theme="1"/>
        <bgColor theme="1"/>
      </patternFill>
    </fill>
  </fills>
  <borders count="56">
    <border/>
    <border>
      <left/>
      <right/>
      <top/>
      <bottom/>
    </border>
    <border>
      <left style="thin">
        <color rgb="FF000000"/>
      </left>
      <right style="thin">
        <color rgb="FF000000"/>
      </right>
      <top style="thin">
        <color rgb="FF000000"/>
      </top>
      <bottom style="thin">
        <color rgb="FF000000"/>
      </bottom>
    </border>
    <border>
      <left/>
      <top/>
      <bottom/>
    </border>
    <border>
      <right/>
      <top/>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bottom style="thin">
        <color rgb="FF000000"/>
      </bottom>
    </border>
    <border>
      <left style="thin">
        <color rgb="FF000000"/>
      </left>
      <right/>
      <top style="thin">
        <color rgb="FF000000"/>
      </top>
      <bottom style="thin">
        <color rgb="FF000000"/>
      </bottom>
    </border>
    <border>
      <left style="medium">
        <color rgb="FF000000"/>
      </left>
      <right/>
      <top style="medium">
        <color rgb="FF000000"/>
      </top>
      <bottom style="thin">
        <color rgb="FF000000"/>
      </bottom>
    </border>
    <border>
      <left style="thin">
        <color rgb="FF000000"/>
      </left>
      <right/>
      <top style="medium">
        <color rgb="FF000000"/>
      </top>
      <bottom style="thin">
        <color rgb="FF000000"/>
      </bottom>
    </border>
    <border>
      <left/>
      <right style="thin">
        <color rgb="FF000000"/>
      </right>
      <top style="medium">
        <color rgb="FF000000"/>
      </top>
      <bottom style="thin">
        <color rgb="FF000000"/>
      </bottom>
    </border>
    <border>
      <left/>
      <right style="medium">
        <color rgb="FF000000"/>
      </right>
      <top style="medium">
        <color rgb="FF000000"/>
      </top>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top/>
      <bottom style="thin">
        <color rgb="FF000000"/>
      </bottom>
    </border>
    <border>
      <left style="thin">
        <color rgb="FF000000"/>
      </left>
      <right/>
      <top/>
      <bottom/>
    </border>
    <border>
      <left/>
      <right style="thin">
        <color rgb="FF000000"/>
      </right>
      <top/>
      <bottom style="thin">
        <color rgb="FF000000"/>
      </bottom>
    </border>
    <border>
      <left/>
      <right style="medium">
        <color rgb="FF000000"/>
      </right>
      <top/>
      <bottom style="thin">
        <color rgb="FF000000"/>
      </bottom>
    </border>
    <border>
      <left style="medium">
        <color rgb="FF000000"/>
      </left>
      <bottom style="thin">
        <color rgb="FF000000"/>
      </bottom>
    </border>
    <border>
      <right style="medium">
        <color rgb="FF000000"/>
      </right>
      <bottom style="thin">
        <color rgb="FF000000"/>
      </bottom>
    </border>
    <border>
      <left style="thin">
        <color rgb="FF000000"/>
      </left>
      <right style="thin">
        <color rgb="FF000000"/>
      </right>
      <top style="thin">
        <color rgb="FF000000"/>
      </top>
      <bottom/>
    </border>
    <border>
      <left style="medium">
        <color rgb="FF000000"/>
      </left>
      <top style="thin">
        <color rgb="FF000000"/>
      </top>
      <bottom style="thin">
        <color rgb="FF000000"/>
      </bottom>
    </border>
    <border>
      <left style="thin">
        <color rgb="FF000000"/>
      </left>
      <right style="thin">
        <color rgb="FF000000"/>
      </right>
      <top style="thin">
        <color rgb="FF000000"/>
      </top>
    </border>
    <border>
      <left style="thin">
        <color rgb="FF000000"/>
      </left>
      <top style="thin">
        <color rgb="FF000000"/>
      </top>
    </border>
    <border>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border>
    <border>
      <left style="thin">
        <color rgb="FF000000"/>
      </left>
    </border>
    <border>
      <right style="thin">
        <color rgb="FF000000"/>
      </right>
    </border>
    <border>
      <left style="medium">
        <color rgb="FF000000"/>
      </left>
      <bottom style="medium">
        <color rgb="FF000000"/>
      </bottom>
    </border>
    <border>
      <left style="thin">
        <color rgb="FF000000"/>
      </left>
      <right style="thin">
        <color rgb="FF000000"/>
      </right>
      <top style="thin">
        <color rgb="FF000000"/>
      </top>
      <bottom style="medium">
        <color rgb="FF000000"/>
      </bottom>
    </border>
    <border>
      <left/>
      <right style="thin">
        <color rgb="FF000000"/>
      </right>
      <top/>
      <bottom/>
    </border>
    <border>
      <left/>
      <top/>
      <bottom style="medium">
        <color rgb="FF000000"/>
      </bottom>
    </border>
    <border>
      <top/>
      <bottom style="medium">
        <color rgb="FF000000"/>
      </bottom>
    </border>
    <border>
      <right/>
      <top/>
      <bottom style="medium">
        <color rgb="FF000000"/>
      </bottom>
    </border>
    <border>
      <left/>
      <right/>
      <top style="medium">
        <color rgb="FF000000"/>
      </top>
      <bottom style="thin">
        <color rgb="FF000000"/>
      </bottom>
    </border>
    <border>
      <left style="thin">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medium">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right style="thin">
        <color rgb="FF000000"/>
      </right>
      <top style="medium">
        <color rgb="FF000000"/>
      </top>
      <bottom style="thin">
        <color rgb="FF000000"/>
      </bottom>
    </border>
    <border>
      <left style="medium">
        <color rgb="FF000000"/>
      </left>
      <right style="thin">
        <color rgb="FF000000"/>
      </right>
      <bottom style="thin">
        <color rgb="FF000000"/>
      </bottom>
    </border>
  </borders>
  <cellStyleXfs count="1">
    <xf borderId="0" fillId="0" fontId="0" numFmtId="0" applyAlignment="1" applyFont="1"/>
  </cellStyleXfs>
  <cellXfs count="162">
    <xf borderId="0" fillId="0" fontId="0" numFmtId="0" xfId="0" applyAlignment="1" applyFont="1">
      <alignment readingOrder="0" shrinkToFit="0" vertical="bottom" wrapText="0"/>
    </xf>
    <xf borderId="1" fillId="2" fontId="1" numFmtId="0" xfId="0" applyBorder="1" applyFill="1" applyFont="1"/>
    <xf borderId="1" fillId="2" fontId="2" numFmtId="0" xfId="0" applyBorder="1" applyFont="1"/>
    <xf borderId="1" fillId="2" fontId="3" numFmtId="0" xfId="0" applyBorder="1" applyFont="1"/>
    <xf borderId="0" fillId="0" fontId="3" numFmtId="0" xfId="0" applyAlignment="1" applyFont="1">
      <alignment horizontal="left"/>
    </xf>
    <xf borderId="0" fillId="0" fontId="4" numFmtId="0" xfId="0" applyFont="1"/>
    <xf borderId="0" fillId="0" fontId="5" numFmtId="0" xfId="0" applyFont="1"/>
    <xf borderId="2" fillId="3" fontId="6" numFmtId="0" xfId="0" applyAlignment="1" applyBorder="1" applyFill="1" applyFont="1">
      <alignment horizontal="right"/>
    </xf>
    <xf borderId="2" fillId="4" fontId="6" numFmtId="0" xfId="0" applyAlignment="1" applyBorder="1" applyFill="1" applyFont="1">
      <alignment horizontal="left" readingOrder="0"/>
    </xf>
    <xf borderId="0" fillId="0" fontId="6" numFmtId="0" xfId="0" applyAlignment="1" applyFont="1">
      <alignment horizontal="center"/>
    </xf>
    <xf borderId="2" fillId="3" fontId="6" numFmtId="0" xfId="0" applyAlignment="1" applyBorder="1" applyFont="1">
      <alignment horizontal="center" shrinkToFit="0" wrapText="1"/>
    </xf>
    <xf borderId="2" fillId="3" fontId="6" numFmtId="0" xfId="0" applyAlignment="1" applyBorder="1" applyFont="1">
      <alignment horizontal="center"/>
    </xf>
    <xf borderId="2" fillId="0" fontId="7" numFmtId="3" xfId="0" applyAlignment="1" applyBorder="1" applyFont="1" applyNumberFormat="1">
      <alignment horizontal="left"/>
    </xf>
    <xf borderId="2" fillId="0" fontId="8" numFmtId="0" xfId="0" applyAlignment="1" applyBorder="1" applyFont="1">
      <alignment horizontal="left" shrinkToFit="0" wrapText="1"/>
    </xf>
    <xf borderId="2" fillId="0" fontId="9" numFmtId="0" xfId="0" applyBorder="1" applyFont="1"/>
    <xf borderId="2" fillId="0" fontId="10" numFmtId="0" xfId="0" applyAlignment="1" applyBorder="1" applyFont="1">
      <alignment horizontal="left"/>
    </xf>
    <xf borderId="0" fillId="0" fontId="1" numFmtId="0" xfId="0" applyAlignment="1" applyFont="1">
      <alignment horizontal="center"/>
    </xf>
    <xf borderId="0" fillId="0" fontId="11" numFmtId="0" xfId="0" applyFont="1"/>
    <xf borderId="0" fillId="0" fontId="11" numFmtId="0" xfId="0" applyAlignment="1" applyFont="1">
      <alignment horizontal="left"/>
    </xf>
    <xf borderId="3" fillId="3" fontId="6" numFmtId="3" xfId="0" applyAlignment="1" applyBorder="1" applyFont="1" applyNumberFormat="1">
      <alignment readingOrder="0"/>
    </xf>
    <xf borderId="4" fillId="0" fontId="12" numFmtId="0" xfId="0" applyBorder="1" applyFont="1"/>
    <xf borderId="0" fillId="0" fontId="6" numFmtId="3" xfId="0" applyFont="1" applyNumberFormat="1"/>
    <xf borderId="0" fillId="0" fontId="8" numFmtId="3" xfId="0" applyFont="1" applyNumberFormat="1"/>
    <xf borderId="5" fillId="0" fontId="6" numFmtId="0" xfId="0" applyAlignment="1" applyBorder="1" applyFont="1">
      <alignment horizontal="left" shrinkToFit="0" vertical="center" wrapText="1"/>
    </xf>
    <xf borderId="6" fillId="0" fontId="12" numFmtId="0" xfId="0" applyBorder="1" applyFont="1"/>
    <xf borderId="2" fillId="0" fontId="8" numFmtId="164" xfId="0" applyAlignment="1" applyBorder="1" applyFont="1" applyNumberFormat="1">
      <alignment horizontal="center" vertical="center"/>
    </xf>
    <xf borderId="2" fillId="0" fontId="8" numFmtId="0" xfId="0" applyAlignment="1" applyBorder="1" applyFont="1">
      <alignment shrinkToFit="0" vertical="top" wrapText="1"/>
    </xf>
    <xf borderId="2" fillId="0" fontId="8" numFmtId="0" xfId="0" applyAlignment="1" applyBorder="1" applyFont="1">
      <alignment readingOrder="0" shrinkToFit="0" vertical="top" wrapText="1"/>
    </xf>
    <xf borderId="2" fillId="0" fontId="6" numFmtId="0" xfId="0" applyAlignment="1" applyBorder="1" applyFont="1">
      <alignment shrinkToFit="0" vertical="top" wrapText="1"/>
    </xf>
    <xf borderId="0" fillId="0" fontId="5" numFmtId="0" xfId="0" applyAlignment="1" applyFont="1">
      <alignment horizontal="left"/>
    </xf>
    <xf borderId="0" fillId="0" fontId="13" numFmtId="3" xfId="0" applyAlignment="1" applyFont="1" applyNumberFormat="1">
      <alignment horizontal="center"/>
    </xf>
    <xf borderId="0" fillId="0" fontId="5" numFmtId="3" xfId="0" applyFont="1" applyNumberFormat="1"/>
    <xf borderId="5" fillId="3" fontId="6" numFmtId="3" xfId="0" applyAlignment="1" applyBorder="1" applyFont="1" applyNumberFormat="1">
      <alignment readingOrder="0"/>
    </xf>
    <xf borderId="7" fillId="5" fontId="14" numFmtId="3" xfId="0" applyAlignment="1" applyBorder="1" applyFill="1" applyFont="1" applyNumberFormat="1">
      <alignment horizontal="center" shrinkToFit="0" vertical="center" wrapText="1"/>
    </xf>
    <xf borderId="8" fillId="0" fontId="12" numFmtId="0" xfId="0" applyBorder="1" applyFont="1"/>
    <xf borderId="9" fillId="0" fontId="12" numFmtId="0" xfId="0" applyBorder="1" applyFont="1"/>
    <xf borderId="10" fillId="3" fontId="15" numFmtId="3" xfId="0" applyAlignment="1" applyBorder="1" applyFont="1" applyNumberFormat="1">
      <alignment horizontal="center" shrinkToFit="0" vertical="center" wrapText="1"/>
    </xf>
    <xf borderId="11" fillId="0" fontId="12" numFmtId="0" xfId="0" applyBorder="1" applyFont="1"/>
    <xf borderId="12" fillId="3" fontId="15" numFmtId="3" xfId="0" applyAlignment="1" applyBorder="1" applyFont="1" applyNumberFormat="1">
      <alignment horizontal="center" shrinkToFit="0" wrapText="1"/>
    </xf>
    <xf borderId="13" fillId="3" fontId="15" numFmtId="3" xfId="0" applyAlignment="1" applyBorder="1" applyFont="1" applyNumberFormat="1">
      <alignment horizontal="center" shrinkToFit="0" wrapText="1"/>
    </xf>
    <xf borderId="12" fillId="6" fontId="16" numFmtId="0" xfId="0" applyAlignment="1" applyBorder="1" applyFill="1" applyFont="1">
      <alignment horizontal="left" shrinkToFit="0" wrapText="1"/>
    </xf>
    <xf borderId="13" fillId="6" fontId="16" numFmtId="165" xfId="0" applyAlignment="1" applyBorder="1" applyFont="1" applyNumberFormat="1">
      <alignment horizontal="center"/>
    </xf>
    <xf borderId="13" fillId="6" fontId="16" numFmtId="166" xfId="0" applyAlignment="1" applyBorder="1" applyFont="1" applyNumberFormat="1">
      <alignment horizontal="center"/>
    </xf>
    <xf borderId="14" fillId="3" fontId="15" numFmtId="3" xfId="0" applyAlignment="1" applyBorder="1" applyFont="1" applyNumberFormat="1">
      <alignment horizontal="right"/>
    </xf>
    <xf borderId="15" fillId="6" fontId="15" numFmtId="165" xfId="0" applyAlignment="1" applyBorder="1" applyFont="1" applyNumberFormat="1">
      <alignment horizontal="center"/>
    </xf>
    <xf borderId="15" fillId="6" fontId="15" numFmtId="166" xfId="0" applyAlignment="1" applyBorder="1" applyFont="1" applyNumberFormat="1">
      <alignment horizontal="center"/>
    </xf>
    <xf borderId="0" fillId="0" fontId="17" numFmtId="3" xfId="0" applyAlignment="1" applyFont="1" applyNumberFormat="1">
      <alignment horizontal="center"/>
    </xf>
    <xf borderId="0" fillId="0" fontId="18" numFmtId="0" xfId="0" applyAlignment="1" applyFont="1">
      <alignment horizontal="center" shrinkToFit="0" vertical="top" wrapText="1"/>
    </xf>
    <xf borderId="5" fillId="3" fontId="6" numFmtId="0" xfId="0" applyBorder="1" applyFont="1"/>
    <xf borderId="0" fillId="0" fontId="16" numFmtId="0" xfId="0" applyFont="1"/>
    <xf borderId="16" fillId="0" fontId="1" numFmtId="0" xfId="0" applyAlignment="1" applyBorder="1" applyFont="1">
      <alignment horizontal="left" shrinkToFit="0" wrapText="1"/>
    </xf>
    <xf borderId="16" fillId="0" fontId="12" numFmtId="0" xfId="0" applyBorder="1" applyFont="1"/>
    <xf borderId="2" fillId="3" fontId="15" numFmtId="0" xfId="0" applyAlignment="1" applyBorder="1" applyFont="1">
      <alignment horizontal="center"/>
    </xf>
    <xf borderId="2" fillId="3" fontId="15" numFmtId="0" xfId="0" applyAlignment="1" applyBorder="1" applyFont="1">
      <alignment horizontal="center" shrinkToFit="0" wrapText="1"/>
    </xf>
    <xf borderId="0" fillId="0" fontId="8" numFmtId="0" xfId="0" applyFont="1"/>
    <xf borderId="2" fillId="0" fontId="16" numFmtId="0" xfId="0" applyAlignment="1" applyBorder="1" applyFont="1">
      <alignment vertical="top"/>
    </xf>
    <xf borderId="2" fillId="4" fontId="16" numFmtId="166" xfId="0" applyAlignment="1" applyBorder="1" applyFont="1" applyNumberFormat="1">
      <alignment readingOrder="0" vertical="top"/>
    </xf>
    <xf borderId="2" fillId="4" fontId="16" numFmtId="0" xfId="0" applyAlignment="1" applyBorder="1" applyFont="1">
      <alignment readingOrder="0" shrinkToFit="0" vertical="top" wrapText="1"/>
    </xf>
    <xf borderId="2" fillId="4" fontId="16" numFmtId="166" xfId="0" applyAlignment="1" applyBorder="1" applyFont="1" applyNumberFormat="1">
      <alignment horizontal="right" readingOrder="0" vertical="top"/>
    </xf>
    <xf borderId="2" fillId="4" fontId="16" numFmtId="0" xfId="0" applyAlignment="1" applyBorder="1" applyFont="1">
      <alignment readingOrder="0" vertical="top"/>
    </xf>
    <xf borderId="17" fillId="3" fontId="15" numFmtId="0" xfId="0" applyAlignment="1" applyBorder="1" applyFont="1">
      <alignment horizontal="center" vertical="top"/>
    </xf>
    <xf borderId="2" fillId="7" fontId="16" numFmtId="3" xfId="0" applyAlignment="1" applyBorder="1" applyFill="1" applyFont="1" applyNumberFormat="1">
      <alignment vertical="top"/>
    </xf>
    <xf borderId="0" fillId="0" fontId="16" numFmtId="166" xfId="0" applyFont="1" applyNumberFormat="1"/>
    <xf borderId="0" fillId="0" fontId="5" numFmtId="1" xfId="0" applyFont="1" applyNumberFormat="1"/>
    <xf borderId="0" fillId="0" fontId="3" numFmtId="0" xfId="0" applyAlignment="1" applyFont="1">
      <alignment horizontal="center"/>
    </xf>
    <xf borderId="0" fillId="0" fontId="8" numFmtId="0" xfId="0" applyAlignment="1" applyFont="1">
      <alignment horizontal="left" shrinkToFit="0" wrapText="1"/>
    </xf>
    <xf borderId="0" fillId="0" fontId="6" numFmtId="1" xfId="0" applyFont="1" applyNumberFormat="1"/>
    <xf borderId="0" fillId="0" fontId="6" numFmtId="0" xfId="0" applyFont="1"/>
    <xf borderId="0" fillId="0" fontId="8" numFmtId="1" xfId="0" applyFont="1" applyNumberFormat="1"/>
    <xf borderId="18" fillId="6" fontId="15" numFmtId="167" xfId="0" applyAlignment="1" applyBorder="1" applyFont="1" applyNumberFormat="1">
      <alignment horizontal="left"/>
    </xf>
    <xf borderId="19" fillId="3" fontId="15" numFmtId="167" xfId="0" applyAlignment="1" applyBorder="1" applyFont="1" applyNumberFormat="1">
      <alignment horizontal="left"/>
    </xf>
    <xf borderId="20" fillId="3" fontId="15" numFmtId="1" xfId="0" applyAlignment="1" applyBorder="1" applyFont="1" applyNumberFormat="1">
      <alignment horizontal="center"/>
    </xf>
    <xf borderId="20" fillId="3" fontId="15" numFmtId="0" xfId="0" applyAlignment="1" applyBorder="1" applyFont="1">
      <alignment horizontal="center"/>
    </xf>
    <xf borderId="21" fillId="6" fontId="15" numFmtId="0" xfId="0" applyAlignment="1" applyBorder="1" applyFont="1">
      <alignment horizontal="center"/>
    </xf>
    <xf borderId="0" fillId="0" fontId="15" numFmtId="0" xfId="0" applyAlignment="1" applyFont="1">
      <alignment horizontal="center"/>
    </xf>
    <xf borderId="22" fillId="6" fontId="3" numFmtId="0" xfId="0" applyAlignment="1" applyBorder="1" applyFont="1">
      <alignment horizontal="center"/>
    </xf>
    <xf borderId="23" fillId="0" fontId="12" numFmtId="0" xfId="0" applyBorder="1" applyFont="1"/>
    <xf borderId="24" fillId="0" fontId="12" numFmtId="0" xfId="0" applyBorder="1" applyFont="1"/>
    <xf borderId="25" fillId="3" fontId="15" numFmtId="167" xfId="0" applyAlignment="1" applyBorder="1" applyFont="1" applyNumberFormat="1">
      <alignment horizontal="left"/>
    </xf>
    <xf borderId="26" fillId="3" fontId="15" numFmtId="167" xfId="0" applyAlignment="1" applyBorder="1" applyFont="1" applyNumberFormat="1">
      <alignment horizontal="left"/>
    </xf>
    <xf borderId="27" fillId="3" fontId="15" numFmtId="1" xfId="0" applyAlignment="1" applyBorder="1" applyFont="1" applyNumberFormat="1">
      <alignment horizontal="center"/>
    </xf>
    <xf borderId="27" fillId="3" fontId="15" numFmtId="0" xfId="0" applyAlignment="1" applyBorder="1" applyFont="1">
      <alignment horizontal="center"/>
    </xf>
    <xf borderId="28" fillId="3" fontId="15" numFmtId="0" xfId="0" applyAlignment="1" applyBorder="1" applyFont="1">
      <alignment horizontal="center"/>
    </xf>
    <xf borderId="29" fillId="0" fontId="12" numFmtId="0" xfId="0" applyBorder="1" applyFont="1"/>
    <xf borderId="30" fillId="0" fontId="12" numFmtId="0" xfId="0" applyBorder="1" applyFont="1"/>
    <xf borderId="12" fillId="3" fontId="15" numFmtId="0" xfId="0" applyAlignment="1" applyBorder="1" applyFont="1">
      <alignment horizontal="center" shrinkToFit="0" wrapText="1"/>
    </xf>
    <xf borderId="31" fillId="3" fontId="15" numFmtId="0" xfId="0" applyAlignment="1" applyBorder="1" applyFont="1">
      <alignment horizontal="center" shrinkToFit="0" wrapText="1"/>
    </xf>
    <xf borderId="2" fillId="3" fontId="15" numFmtId="1" xfId="0" applyAlignment="1" applyBorder="1" applyFont="1" applyNumberFormat="1">
      <alignment horizontal="center" shrinkToFit="0" wrapText="1"/>
    </xf>
    <xf borderId="13" fillId="3" fontId="15" numFmtId="0" xfId="0" applyAlignment="1" applyBorder="1" applyFont="1">
      <alignment horizontal="center" shrinkToFit="0" wrapText="1"/>
    </xf>
    <xf borderId="0" fillId="0" fontId="15" numFmtId="0" xfId="0" applyAlignment="1" applyFont="1">
      <alignment horizontal="center" readingOrder="0" shrinkToFit="0" wrapText="1"/>
    </xf>
    <xf borderId="2" fillId="0" fontId="6" numFmtId="0" xfId="0" applyAlignment="1" applyBorder="1" applyFont="1">
      <alignment horizontal="center" vertical="center"/>
    </xf>
    <xf borderId="5" fillId="0" fontId="8" numFmtId="0" xfId="0" applyAlignment="1" applyBorder="1" applyFont="1">
      <alignment horizontal="left" shrinkToFit="0" wrapText="1"/>
    </xf>
    <xf borderId="32" fillId="0" fontId="15" numFmtId="0" xfId="0" applyAlignment="1" applyBorder="1" applyFont="1">
      <alignment horizontal="center" shrinkToFit="0" wrapText="1"/>
    </xf>
    <xf borderId="2" fillId="4" fontId="16" numFmtId="1" xfId="0" applyAlignment="1" applyBorder="1" applyFont="1" applyNumberFormat="1">
      <alignment horizontal="center"/>
    </xf>
    <xf borderId="2" fillId="4" fontId="16" numFmtId="1" xfId="0" applyAlignment="1" applyBorder="1" applyFont="1" applyNumberFormat="1">
      <alignment horizontal="center" readingOrder="0"/>
    </xf>
    <xf borderId="13" fillId="4" fontId="16" numFmtId="166" xfId="0" applyAlignment="1" applyBorder="1" applyFont="1" applyNumberFormat="1">
      <alignment horizontal="center" readingOrder="0"/>
    </xf>
    <xf borderId="0" fillId="0" fontId="16" numFmtId="166" xfId="0" applyAlignment="1" applyFont="1" applyNumberFormat="1">
      <alignment horizontal="center"/>
    </xf>
    <xf borderId="33" fillId="0" fontId="6" numFmtId="0" xfId="0" applyAlignment="1" applyBorder="1" applyFont="1">
      <alignment horizontal="center" vertical="center"/>
    </xf>
    <xf borderId="34" fillId="0" fontId="8" numFmtId="0" xfId="0" applyAlignment="1" applyBorder="1" applyFont="1">
      <alignment horizontal="left" shrinkToFit="0" vertical="center" wrapText="1"/>
    </xf>
    <xf borderId="35" fillId="0" fontId="12" numFmtId="0" xfId="0" applyBorder="1" applyFont="1"/>
    <xf borderId="36" fillId="0" fontId="12" numFmtId="0" xfId="0" applyBorder="1" applyFont="1"/>
    <xf borderId="37" fillId="0" fontId="12" numFmtId="0" xfId="0" applyBorder="1" applyFont="1"/>
    <xf borderId="38" fillId="0" fontId="12" numFmtId="0" xfId="0" applyBorder="1" applyFont="1"/>
    <xf borderId="34" fillId="0" fontId="8" numFmtId="0" xfId="0" applyAlignment="1" applyBorder="1" applyFont="1">
      <alignment horizontal="center" shrinkToFit="0" vertical="center" wrapText="1"/>
    </xf>
    <xf borderId="2" fillId="0" fontId="8" numFmtId="0" xfId="0" applyAlignment="1" applyBorder="1" applyFont="1">
      <alignment horizontal="left" shrinkToFit="0" vertical="center" wrapText="1"/>
    </xf>
    <xf borderId="39" fillId="0" fontId="12" numFmtId="0" xfId="0" applyBorder="1" applyFont="1"/>
    <xf borderId="40" fillId="0" fontId="12" numFmtId="0" xfId="0" applyBorder="1" applyFont="1"/>
    <xf borderId="41" fillId="0" fontId="12" numFmtId="0" xfId="0" applyBorder="1" applyFont="1"/>
    <xf borderId="0" fillId="0" fontId="16" numFmtId="166" xfId="0" applyAlignment="1" applyFont="1" applyNumberFormat="1">
      <alignment horizontal="center" readingOrder="0"/>
    </xf>
    <xf borderId="42" fillId="0" fontId="6" numFmtId="3" xfId="0" applyBorder="1" applyFont="1" applyNumberFormat="1"/>
    <xf borderId="43" fillId="3" fontId="15" numFmtId="0" xfId="0" applyAlignment="1" applyBorder="1" applyFont="1">
      <alignment horizontal="right"/>
    </xf>
    <xf borderId="43" fillId="3" fontId="16" numFmtId="1" xfId="0" applyAlignment="1" applyBorder="1" applyFont="1" applyNumberFormat="1">
      <alignment horizontal="center"/>
    </xf>
    <xf borderId="15" fillId="3" fontId="16" numFmtId="166" xfId="0" applyAlignment="1" applyBorder="1" applyFont="1" applyNumberFormat="1">
      <alignment horizontal="center"/>
    </xf>
    <xf borderId="26" fillId="2" fontId="15" numFmtId="167" xfId="0" applyAlignment="1" applyBorder="1" applyFont="1" applyNumberFormat="1">
      <alignment horizontal="left"/>
    </xf>
    <xf borderId="1" fillId="2" fontId="6" numFmtId="3" xfId="0" applyBorder="1" applyFont="1" applyNumberFormat="1"/>
    <xf borderId="44" fillId="2" fontId="15" numFmtId="1" xfId="0" applyAlignment="1" applyBorder="1" applyFont="1" applyNumberFormat="1">
      <alignment horizontal="center"/>
    </xf>
    <xf borderId="44" fillId="2" fontId="15" numFmtId="0" xfId="0" applyAlignment="1" applyBorder="1" applyFont="1">
      <alignment horizontal="center"/>
    </xf>
    <xf borderId="1" fillId="2" fontId="15" numFmtId="0" xfId="0" applyAlignment="1" applyBorder="1" applyFont="1">
      <alignment horizontal="center"/>
    </xf>
    <xf borderId="0" fillId="0" fontId="1" numFmtId="1" xfId="0" applyFont="1" applyNumberFormat="1"/>
    <xf borderId="0" fillId="0" fontId="19" numFmtId="166" xfId="0" applyAlignment="1" applyFont="1" applyNumberFormat="1">
      <alignment readingOrder="0"/>
    </xf>
    <xf borderId="0" fillId="0" fontId="15" numFmtId="0" xfId="0" applyAlignment="1" applyFont="1">
      <alignment horizontal="right"/>
    </xf>
    <xf borderId="40" fillId="0" fontId="15" numFmtId="37" xfId="0" applyAlignment="1" applyBorder="1" applyFont="1" applyNumberFormat="1">
      <alignment horizontal="right" vertical="top"/>
    </xf>
    <xf borderId="0" fillId="0" fontId="6" numFmtId="0" xfId="0" applyAlignment="1" applyFont="1">
      <alignment horizontal="right"/>
    </xf>
    <xf borderId="45" fillId="5" fontId="20" numFmtId="0" xfId="0" applyAlignment="1" applyBorder="1" applyFont="1">
      <alignment horizontal="center"/>
    </xf>
    <xf borderId="46" fillId="0" fontId="12" numFmtId="0" xfId="0" applyBorder="1" applyFont="1"/>
    <xf borderId="47" fillId="0" fontId="12" numFmtId="0" xfId="0" applyBorder="1" applyFont="1"/>
    <xf borderId="19" fillId="6" fontId="15" numFmtId="167" xfId="0" applyAlignment="1" applyBorder="1" applyFont="1" applyNumberFormat="1">
      <alignment horizontal="left" shrinkToFit="0" wrapText="1"/>
    </xf>
    <xf borderId="48" fillId="6" fontId="8" numFmtId="0" xfId="0" applyAlignment="1" applyBorder="1" applyFont="1">
      <alignment horizontal="center"/>
    </xf>
    <xf borderId="48" fillId="6" fontId="15" numFmtId="0" xfId="0" applyAlignment="1" applyBorder="1" applyFont="1">
      <alignment horizontal="center"/>
    </xf>
    <xf borderId="12" fillId="0" fontId="15" numFmtId="0" xfId="0" applyAlignment="1" applyBorder="1" applyFont="1">
      <alignment horizontal="center" shrinkToFit="0" wrapText="1"/>
    </xf>
    <xf borderId="2" fillId="0" fontId="15" numFmtId="0" xfId="0" applyAlignment="1" applyBorder="1" applyFont="1">
      <alignment readingOrder="0" shrinkToFit="0" wrapText="1"/>
    </xf>
    <xf borderId="2" fillId="4" fontId="16" numFmtId="37" xfId="0" applyAlignment="1" applyBorder="1" applyFont="1" applyNumberFormat="1">
      <alignment vertical="top"/>
    </xf>
    <xf borderId="2" fillId="4" fontId="16" numFmtId="168" xfId="0" applyAlignment="1" applyBorder="1" applyFont="1" applyNumberFormat="1">
      <alignment vertical="top"/>
    </xf>
    <xf borderId="13" fillId="3" fontId="16" numFmtId="166" xfId="0" applyBorder="1" applyFont="1" applyNumberFormat="1"/>
    <xf borderId="12" fillId="4" fontId="16" numFmtId="0" xfId="0" applyAlignment="1" applyBorder="1" applyFont="1">
      <alignment horizontal="center"/>
    </xf>
    <xf borderId="2" fillId="4" fontId="15" numFmtId="0" xfId="0" applyBorder="1" applyFont="1"/>
    <xf borderId="14" fillId="3" fontId="15" numFmtId="0" xfId="0" applyAlignment="1" applyBorder="1" applyFont="1">
      <alignment horizontal="right"/>
    </xf>
    <xf borderId="49" fillId="3" fontId="15" numFmtId="37" xfId="0" applyAlignment="1" applyBorder="1" applyFont="1" applyNumberFormat="1">
      <alignment horizontal="right" vertical="top"/>
    </xf>
    <xf borderId="50" fillId="0" fontId="12" numFmtId="0" xfId="0" applyBorder="1" applyFont="1"/>
    <xf borderId="51" fillId="0" fontId="12" numFmtId="0" xfId="0" applyBorder="1" applyFont="1"/>
    <xf borderId="15" fillId="3" fontId="16" numFmtId="166" xfId="0" applyBorder="1" applyFont="1" applyNumberFormat="1"/>
    <xf borderId="1" fillId="8" fontId="1" numFmtId="0" xfId="0" applyBorder="1" applyFill="1" applyFont="1"/>
    <xf borderId="0" fillId="0" fontId="6" numFmtId="1" xfId="0" applyAlignment="1" applyFont="1" applyNumberFormat="1">
      <alignment horizontal="right"/>
    </xf>
    <xf borderId="48" fillId="6" fontId="8" numFmtId="1" xfId="0" applyAlignment="1" applyBorder="1" applyFont="1" applyNumberFormat="1">
      <alignment horizontal="center"/>
    </xf>
    <xf borderId="52" fillId="3" fontId="15" numFmtId="0" xfId="0" applyAlignment="1" applyBorder="1" applyFont="1">
      <alignment horizontal="center" shrinkToFit="0" wrapText="1"/>
    </xf>
    <xf borderId="31" fillId="3" fontId="15" numFmtId="1" xfId="0" applyAlignment="1" applyBorder="1" applyFont="1" applyNumberFormat="1">
      <alignment horizontal="center" shrinkToFit="0" wrapText="1"/>
    </xf>
    <xf borderId="53" fillId="3" fontId="15" numFmtId="0" xfId="0" applyAlignment="1" applyBorder="1" applyFont="1">
      <alignment horizontal="center" shrinkToFit="0" wrapText="1"/>
    </xf>
    <xf borderId="54" fillId="0" fontId="15" numFmtId="0" xfId="0" applyAlignment="1" applyBorder="1" applyFont="1">
      <alignment horizontal="center" shrinkToFit="0" wrapText="1"/>
    </xf>
    <xf borderId="2" fillId="0" fontId="15" numFmtId="0" xfId="0" applyAlignment="1" applyBorder="1" applyFont="1">
      <alignment shrinkToFit="0" vertical="bottom" wrapText="1"/>
    </xf>
    <xf borderId="2" fillId="4" fontId="1" numFmtId="1" xfId="0" applyAlignment="1" applyBorder="1" applyFont="1" applyNumberFormat="1">
      <alignment readingOrder="0" vertical="top"/>
    </xf>
    <xf borderId="2" fillId="4" fontId="1" numFmtId="168" xfId="0" applyAlignment="1" applyBorder="1" applyFont="1" applyNumberFormat="1">
      <alignment readingOrder="0" vertical="top"/>
    </xf>
    <xf borderId="2" fillId="3" fontId="1" numFmtId="166" xfId="0" applyAlignment="1" applyBorder="1" applyFont="1" applyNumberFormat="1">
      <alignment vertical="bottom"/>
    </xf>
    <xf borderId="14" fillId="0" fontId="15" numFmtId="0" xfId="0" applyAlignment="1" applyBorder="1" applyFont="1">
      <alignment horizontal="center" shrinkToFit="0" wrapText="1"/>
    </xf>
    <xf borderId="55" fillId="0" fontId="15" numFmtId="0" xfId="0" applyAlignment="1" applyBorder="1" applyFont="1">
      <alignment horizontal="center" shrinkToFit="0" wrapText="1"/>
    </xf>
    <xf borderId="12" fillId="0" fontId="15" numFmtId="0" xfId="0" applyAlignment="1" applyBorder="1" applyFont="1">
      <alignment horizontal="center" readingOrder="0" shrinkToFit="0" wrapText="1"/>
    </xf>
    <xf borderId="2" fillId="0" fontId="15" numFmtId="0" xfId="0" applyAlignment="1" applyBorder="1" applyFont="1">
      <alignment shrinkToFit="0" vertical="bottom" wrapText="1"/>
    </xf>
    <xf borderId="2" fillId="4" fontId="16" numFmtId="1" xfId="0" applyAlignment="1" applyBorder="1" applyFont="1" applyNumberFormat="1">
      <alignment vertical="top"/>
    </xf>
    <xf borderId="2" fillId="3" fontId="16" numFmtId="166" xfId="0" applyBorder="1" applyFont="1" applyNumberFormat="1"/>
    <xf borderId="0" fillId="0" fontId="21" numFmtId="0" xfId="0" applyFont="1"/>
    <xf borderId="2" fillId="4" fontId="16" numFmtId="0" xfId="0" applyAlignment="1" applyBorder="1" applyFont="1">
      <alignment vertical="top"/>
    </xf>
    <xf borderId="2" fillId="4" fontId="16" numFmtId="166" xfId="0" applyAlignment="1" applyBorder="1" applyFont="1" applyNumberFormat="1">
      <alignment horizontal="right" vertical="top"/>
    </xf>
    <xf borderId="2" fillId="4" fontId="16" numFmtId="0" xfId="0" applyAlignment="1" applyBorder="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schemas.openxmlformats.org/officeDocument/2006/relationships/worksheet" Target="worksheets/sheet8.xml"/><Relationship Id="rId10" Type="http://schemas.openxmlformats.org/officeDocument/2006/relationships/worksheet" Target="worksheets/sheet7.xml"/><Relationship Id="rId12" Type="http://schemas.openxmlformats.org/officeDocument/2006/relationships/worksheet" Target="worksheets/sheet9.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238125</xdr:colOff>
      <xdr:row>2</xdr:row>
      <xdr:rowOff>-9525</xdr:rowOff>
    </xdr:from>
    <xdr:ext cx="2352675" cy="266700"/>
    <xdr:sp>
      <xdr:nvSpPr>
        <xdr:cNvPr id="3" name="Shape 3"/>
        <xdr:cNvSpPr txBox="1"/>
      </xdr:nvSpPr>
      <xdr:spPr>
        <a:xfrm>
          <a:off x="4179188" y="3656175"/>
          <a:ext cx="2333625" cy="247650"/>
        </a:xfrm>
        <a:prstGeom prst="rect">
          <a:avLst/>
        </a:prstGeom>
        <a:solidFill>
          <a:srgbClr val="FFFFCC"/>
        </a:solidFill>
        <a:ln cap="flat" cmpd="sng" w="22225">
          <a:solidFill>
            <a:srgbClr val="000000"/>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l">
            <a:spcBef>
              <a:spcPts val="0"/>
            </a:spcBef>
            <a:spcAft>
              <a:spcPts val="0"/>
            </a:spcAft>
            <a:buNone/>
          </a:pPr>
          <a:r>
            <a:rPr b="1" i="0" lang="en-US" sz="1000" u="none" strike="noStrike">
              <a:solidFill>
                <a:srgbClr val="FF0000"/>
              </a:solidFill>
              <a:latin typeface="Arial"/>
              <a:ea typeface="Arial"/>
              <a:cs typeface="Arial"/>
              <a:sym typeface="Arial"/>
            </a:rPr>
            <a:t>Insert Bidder Name here</a:t>
          </a:r>
          <a:endParaRPr sz="1100"/>
        </a:p>
      </xdr:txBody>
    </xdr:sp>
    <xdr:clientData fLocksWithSheet="0"/>
  </xdr:oneCellAnchor>
  <xdr:oneCellAnchor>
    <xdr:from>
      <xdr:col>1</xdr:col>
      <xdr:colOff>4219575</xdr:colOff>
      <xdr:row>2</xdr:row>
      <xdr:rowOff>114300</xdr:rowOff>
    </xdr:from>
    <xdr:ext cx="542925" cy="38100"/>
    <xdr:grpSp>
      <xdr:nvGrpSpPr>
        <xdr:cNvPr id="2" name="Shape 2"/>
        <xdr:cNvGrpSpPr/>
      </xdr:nvGrpSpPr>
      <xdr:grpSpPr>
        <a:xfrm>
          <a:off x="5074538" y="3780000"/>
          <a:ext cx="542925" cy="0"/>
          <a:chOff x="5074538" y="3780000"/>
          <a:chExt cx="542925" cy="0"/>
        </a:xfrm>
      </xdr:grpSpPr>
      <xdr:cxnSp>
        <xdr:nvCxnSpPr>
          <xdr:cNvPr id="4" name="Shape 4"/>
          <xdr:cNvCxnSpPr/>
        </xdr:nvCxnSpPr>
        <xdr:spPr>
          <a:xfrm rot="10800000">
            <a:off x="5074538" y="3780000"/>
            <a:ext cx="542925" cy="0"/>
          </a:xfrm>
          <a:prstGeom prst="straightConnector1">
            <a:avLst/>
          </a:prstGeom>
          <a:noFill/>
          <a:ln cap="flat" cmpd="sng" w="25400">
            <a:solidFill>
              <a:srgbClr val="FF0000"/>
            </a:solidFill>
            <a:prstDash val="solid"/>
            <a:round/>
            <a:headEnd len="med" w="med" type="none"/>
            <a:tailEnd len="med" w="med" type="triangle"/>
          </a:ln>
        </xdr:spPr>
      </xdr:cxnSp>
    </xdr:grpSp>
    <xdr:clientData fLocksWithSheet="0"/>
  </xdr:oneCellAnchor>
  <xdr:oneCellAnchor>
    <xdr:from>
      <xdr:col>2</xdr:col>
      <xdr:colOff>247650</xdr:colOff>
      <xdr:row>4</xdr:row>
      <xdr:rowOff>0</xdr:rowOff>
    </xdr:from>
    <xdr:ext cx="2333625" cy="2838450"/>
    <xdr:sp>
      <xdr:nvSpPr>
        <xdr:cNvPr id="5" name="Shape 5"/>
        <xdr:cNvSpPr txBox="1"/>
      </xdr:nvSpPr>
      <xdr:spPr>
        <a:xfrm>
          <a:off x="4183950" y="2370300"/>
          <a:ext cx="2324100" cy="2819400"/>
        </a:xfrm>
        <a:prstGeom prst="rect">
          <a:avLst/>
        </a:prstGeom>
        <a:solidFill>
          <a:srgbClr val="FFFFCC"/>
        </a:solidFill>
        <a:ln cap="flat" cmpd="sng" w="15875">
          <a:solidFill>
            <a:srgbClr val="000000"/>
          </a:solidFill>
          <a:prstDash val="solid"/>
          <a:miter lim="800000"/>
          <a:headEnd len="sm" w="sm" type="none"/>
          <a:tailEnd len="sm" w="sm" type="none"/>
        </a:ln>
      </xdr:spPr>
      <xdr:txBody>
        <a:bodyPr anchorCtr="0" anchor="t" bIns="137150" lIns="182875" spcFirstLastPara="1" rIns="182875" wrap="square" tIns="137150">
          <a:noAutofit/>
        </a:bodyPr>
        <a:lstStyle/>
        <a:p>
          <a:pPr indent="0" lvl="0" marL="0" rtl="0" algn="l">
            <a:lnSpc>
              <a:spcPct val="110000"/>
            </a:lnSpc>
            <a:spcBef>
              <a:spcPts val="0"/>
            </a:spcBef>
            <a:spcAft>
              <a:spcPts val="0"/>
            </a:spcAft>
            <a:buNone/>
          </a:pPr>
          <a:r>
            <a:rPr b="1" i="0" lang="en-US" sz="1000" u="none" strike="noStrike">
              <a:solidFill>
                <a:srgbClr val="000000"/>
              </a:solidFill>
              <a:latin typeface="Arial"/>
              <a:ea typeface="Arial"/>
              <a:cs typeface="Arial"/>
              <a:sym typeface="Arial"/>
            </a:rPr>
            <a:t>PLEASE NOTE:</a:t>
          </a:r>
          <a:endParaRPr sz="1400"/>
        </a:p>
        <a:p>
          <a:pPr indent="0" lvl="0" marL="0" rtl="0" algn="l">
            <a:lnSpc>
              <a:spcPct val="110000"/>
            </a:lnSpc>
            <a:spcBef>
              <a:spcPts val="0"/>
            </a:spcBef>
            <a:spcAft>
              <a:spcPts val="0"/>
            </a:spcAft>
            <a:buNone/>
          </a:pPr>
          <a:r>
            <a:t/>
          </a:r>
          <a:endParaRPr b="1" i="0" sz="1000" u="none" strike="noStrike">
            <a:solidFill>
              <a:srgbClr val="000000"/>
            </a:solidFill>
            <a:latin typeface="Arial"/>
            <a:ea typeface="Arial"/>
            <a:cs typeface="Arial"/>
            <a:sym typeface="Arial"/>
          </a:endParaRPr>
        </a:p>
        <a:p>
          <a:pPr indent="0" lvl="0" marL="0" rtl="0" algn="l">
            <a:lnSpc>
              <a:spcPct val="110000"/>
            </a:lnSpc>
            <a:spcBef>
              <a:spcPts val="0"/>
            </a:spcBef>
            <a:spcAft>
              <a:spcPts val="0"/>
            </a:spcAft>
            <a:buNone/>
          </a:pPr>
          <a:r>
            <a:rPr b="0" i="0" lang="en-US" sz="1000" u="none" strike="noStrike">
              <a:solidFill>
                <a:srgbClr val="000000"/>
              </a:solidFill>
              <a:latin typeface="Arial"/>
              <a:ea typeface="Arial"/>
              <a:cs typeface="Arial"/>
              <a:sym typeface="Arial"/>
            </a:rPr>
            <a:t>1.  The Bidder Name </a:t>
          </a:r>
          <a:endParaRPr sz="1400"/>
        </a:p>
        <a:p>
          <a:pPr indent="0" lvl="0" marL="0" rtl="0" algn="l">
            <a:lnSpc>
              <a:spcPct val="110000"/>
            </a:lnSpc>
            <a:spcBef>
              <a:spcPts val="0"/>
            </a:spcBef>
            <a:spcAft>
              <a:spcPts val="0"/>
            </a:spcAft>
            <a:buNone/>
          </a:pPr>
          <a:r>
            <a:rPr b="0" i="0" lang="en-US" sz="1000" u="none" strike="noStrike">
              <a:solidFill>
                <a:srgbClr val="000000"/>
              </a:solidFill>
              <a:latin typeface="Arial"/>
              <a:ea typeface="Arial"/>
              <a:cs typeface="Arial"/>
              <a:sym typeface="Arial"/>
            </a:rPr>
            <a:t>in the space provided in light-green highlight will populate across all other worksheets.</a:t>
          </a:r>
          <a:endParaRPr sz="1400"/>
        </a:p>
        <a:p>
          <a:pPr indent="0" lvl="0" marL="0" rtl="0" algn="l">
            <a:lnSpc>
              <a:spcPct val="110000"/>
            </a:lnSpc>
            <a:spcBef>
              <a:spcPts val="0"/>
            </a:spcBef>
            <a:spcAft>
              <a:spcPts val="0"/>
            </a:spcAft>
            <a:buNone/>
          </a:pPr>
          <a:r>
            <a:rPr b="0" i="0" lang="en-US" sz="1000" u="none" strike="noStrike">
              <a:solidFill>
                <a:srgbClr val="000000"/>
              </a:solidFill>
              <a:latin typeface="Arial"/>
              <a:ea typeface="Arial"/>
              <a:cs typeface="Arial"/>
              <a:sym typeface="Arial"/>
            </a:rPr>
            <a:t>2.  Cells requiring Bidder data entry are marked in light-green highlight to clearly indicate which cells are available for data entry as indicated above left.</a:t>
          </a:r>
          <a:endParaRPr sz="1400"/>
        </a:p>
        <a:p>
          <a:pPr indent="0" lvl="0" marL="0" rtl="0" algn="l">
            <a:lnSpc>
              <a:spcPct val="110000"/>
            </a:lnSpc>
            <a:spcBef>
              <a:spcPts val="0"/>
            </a:spcBef>
            <a:spcAft>
              <a:spcPts val="0"/>
            </a:spcAft>
            <a:buNone/>
          </a:pPr>
          <a:r>
            <a:rPr b="0" i="0" lang="en-US" sz="1000" u="none" strike="noStrike">
              <a:solidFill>
                <a:srgbClr val="000000"/>
              </a:solidFill>
              <a:latin typeface="Arial"/>
              <a:ea typeface="Arial"/>
              <a:cs typeface="Arial"/>
              <a:sym typeface="Arial"/>
            </a:rPr>
            <a:t>3.  Cells that contain titles and formulas are marked in gray highlight.</a:t>
          </a:r>
          <a:endParaRPr sz="1400"/>
        </a:p>
        <a:p>
          <a:pPr indent="0" lvl="0" marL="0" rtl="0" algn="l">
            <a:lnSpc>
              <a:spcPct val="110000"/>
            </a:lnSpc>
            <a:spcBef>
              <a:spcPts val="0"/>
            </a:spcBef>
            <a:spcAft>
              <a:spcPts val="0"/>
            </a:spcAft>
            <a:buNone/>
          </a:pPr>
          <a:r>
            <a:rPr b="0" i="0" lang="en-US" sz="1000" u="none" strike="noStrike">
              <a:solidFill>
                <a:srgbClr val="000000"/>
              </a:solidFill>
              <a:latin typeface="Arial"/>
              <a:ea typeface="Arial"/>
              <a:cs typeface="Arial"/>
              <a:sym typeface="Arial"/>
            </a:rPr>
            <a:t>4. Cells that are not applicable are marked in black highlight.</a:t>
          </a:r>
          <a:endParaRPr sz="1400"/>
        </a:p>
        <a:p>
          <a:pPr indent="0" lvl="0" marL="0" rtl="0" algn="l">
            <a:lnSpc>
              <a:spcPct val="110000"/>
            </a:lnSpc>
            <a:spcBef>
              <a:spcPts val="0"/>
            </a:spcBef>
            <a:spcAft>
              <a:spcPts val="0"/>
            </a:spcAft>
            <a:buNone/>
          </a:pPr>
          <a:r>
            <a:rPr b="0" i="0" lang="en-US" sz="1000" u="none" strike="noStrike">
              <a:solidFill>
                <a:srgbClr val="FF0000"/>
              </a:solidFill>
              <a:latin typeface="Arial"/>
              <a:ea typeface="Arial"/>
              <a:cs typeface="Arial"/>
              <a:sym typeface="Arial"/>
            </a:rPr>
            <a:t>5.  It is the Bidder's responsibility to ensure the integrity of the Cost Workbook formulas and links.</a:t>
          </a:r>
          <a:endParaRPr sz="1400"/>
        </a:p>
        <a:p>
          <a:pPr indent="0" lvl="0" marL="0" rtl="0" algn="l">
            <a:lnSpc>
              <a:spcPct val="130000"/>
            </a:lnSpc>
            <a:spcBef>
              <a:spcPts val="0"/>
            </a:spcBef>
            <a:spcAft>
              <a:spcPts val="0"/>
            </a:spcAft>
            <a:buNone/>
          </a:pPr>
          <a:r>
            <a:t/>
          </a:r>
          <a:endParaRPr sz="1100"/>
        </a:p>
      </xdr:txBody>
    </xdr: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48</xdr:row>
      <xdr:rowOff>0</xdr:rowOff>
    </xdr:from>
    <xdr:ext cx="76200" cy="190500"/>
    <xdr:sp>
      <xdr:nvSpPr>
        <xdr:cNvPr id="6" name="Shape 6"/>
        <xdr:cNvSpPr txBox="1"/>
      </xdr:nvSpPr>
      <xdr:spPr>
        <a:xfrm>
          <a:off x="5307900" y="3684750"/>
          <a:ext cx="76200" cy="1905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xdr:col>
      <xdr:colOff>0</xdr:colOff>
      <xdr:row>48</xdr:row>
      <xdr:rowOff>0</xdr:rowOff>
    </xdr:from>
    <xdr:ext cx="76200" cy="190500"/>
    <xdr:sp>
      <xdr:nvSpPr>
        <xdr:cNvPr id="6" name="Shape 6"/>
        <xdr:cNvSpPr txBox="1"/>
      </xdr:nvSpPr>
      <xdr:spPr>
        <a:xfrm>
          <a:off x="5307900" y="3684750"/>
          <a:ext cx="76200" cy="1905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xdr:col>
      <xdr:colOff>0</xdr:colOff>
      <xdr:row>48</xdr:row>
      <xdr:rowOff>0</xdr:rowOff>
    </xdr:from>
    <xdr:ext cx="76200" cy="190500"/>
    <xdr:sp>
      <xdr:nvSpPr>
        <xdr:cNvPr id="6" name="Shape 6"/>
        <xdr:cNvSpPr txBox="1"/>
      </xdr:nvSpPr>
      <xdr:spPr>
        <a:xfrm>
          <a:off x="5307900" y="3684750"/>
          <a:ext cx="76200" cy="1905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xdr:col>
      <xdr:colOff>0</xdr:colOff>
      <xdr:row>48</xdr:row>
      <xdr:rowOff>0</xdr:rowOff>
    </xdr:from>
    <xdr:ext cx="76200" cy="190500"/>
    <xdr:sp>
      <xdr:nvSpPr>
        <xdr:cNvPr id="6" name="Shape 6"/>
        <xdr:cNvSpPr txBox="1"/>
      </xdr:nvSpPr>
      <xdr:spPr>
        <a:xfrm>
          <a:off x="5307900" y="3684750"/>
          <a:ext cx="76200" cy="19050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xdr:col>
      <xdr:colOff>0</xdr:colOff>
      <xdr:row>48</xdr:row>
      <xdr:rowOff>0</xdr:rowOff>
    </xdr:from>
    <xdr:ext cx="76200" cy="161925"/>
    <xdr:sp>
      <xdr:nvSpPr>
        <xdr:cNvPr id="7" name="Shape 7"/>
        <xdr:cNvSpPr txBox="1"/>
      </xdr:nvSpPr>
      <xdr:spPr>
        <a:xfrm>
          <a:off x="5307900" y="3699038"/>
          <a:ext cx="76200" cy="1619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xdr:col>
      <xdr:colOff>0</xdr:colOff>
      <xdr:row>48</xdr:row>
      <xdr:rowOff>0</xdr:rowOff>
    </xdr:from>
    <xdr:ext cx="76200" cy="161925"/>
    <xdr:sp>
      <xdr:nvSpPr>
        <xdr:cNvPr id="7" name="Shape 7"/>
        <xdr:cNvSpPr txBox="1"/>
      </xdr:nvSpPr>
      <xdr:spPr>
        <a:xfrm>
          <a:off x="5307900" y="3699038"/>
          <a:ext cx="76200" cy="1619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xdr:col>
      <xdr:colOff>0</xdr:colOff>
      <xdr:row>48</xdr:row>
      <xdr:rowOff>0</xdr:rowOff>
    </xdr:from>
    <xdr:ext cx="76200" cy="161925"/>
    <xdr:sp>
      <xdr:nvSpPr>
        <xdr:cNvPr id="7" name="Shape 7"/>
        <xdr:cNvSpPr txBox="1"/>
      </xdr:nvSpPr>
      <xdr:spPr>
        <a:xfrm>
          <a:off x="5307900" y="3699038"/>
          <a:ext cx="76200" cy="1619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xdr:col>
      <xdr:colOff>0</xdr:colOff>
      <xdr:row>48</xdr:row>
      <xdr:rowOff>0</xdr:rowOff>
    </xdr:from>
    <xdr:ext cx="76200" cy="161925"/>
    <xdr:sp>
      <xdr:nvSpPr>
        <xdr:cNvPr id="7" name="Shape 7"/>
        <xdr:cNvSpPr txBox="1"/>
      </xdr:nvSpPr>
      <xdr:spPr>
        <a:xfrm>
          <a:off x="5307900" y="3699038"/>
          <a:ext cx="76200" cy="1619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0</xdr:colOff>
      <xdr:row>16</xdr:row>
      <xdr:rowOff>0</xdr:rowOff>
    </xdr:from>
    <xdr:ext cx="76200" cy="200025"/>
    <xdr:sp>
      <xdr:nvSpPr>
        <xdr:cNvPr id="8" name="Shape 8"/>
        <xdr:cNvSpPr txBox="1"/>
      </xdr:nvSpPr>
      <xdr:spPr>
        <a:xfrm>
          <a:off x="5307900" y="3679988"/>
          <a:ext cx="76200" cy="2000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xdr:col>
      <xdr:colOff>0</xdr:colOff>
      <xdr:row>16</xdr:row>
      <xdr:rowOff>0</xdr:rowOff>
    </xdr:from>
    <xdr:ext cx="76200" cy="200025"/>
    <xdr:sp>
      <xdr:nvSpPr>
        <xdr:cNvPr id="8" name="Shape 8"/>
        <xdr:cNvSpPr txBox="1"/>
      </xdr:nvSpPr>
      <xdr:spPr>
        <a:xfrm>
          <a:off x="5307900" y="3679988"/>
          <a:ext cx="76200" cy="2000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xdr:col>
      <xdr:colOff>0</xdr:colOff>
      <xdr:row>16</xdr:row>
      <xdr:rowOff>0</xdr:rowOff>
    </xdr:from>
    <xdr:ext cx="76200" cy="200025"/>
    <xdr:sp>
      <xdr:nvSpPr>
        <xdr:cNvPr id="8" name="Shape 8"/>
        <xdr:cNvSpPr txBox="1"/>
      </xdr:nvSpPr>
      <xdr:spPr>
        <a:xfrm>
          <a:off x="5307900" y="3679988"/>
          <a:ext cx="76200" cy="2000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xdr:col>
      <xdr:colOff>0</xdr:colOff>
      <xdr:row>16</xdr:row>
      <xdr:rowOff>0</xdr:rowOff>
    </xdr:from>
    <xdr:ext cx="76200" cy="200025"/>
    <xdr:sp>
      <xdr:nvSpPr>
        <xdr:cNvPr id="8" name="Shape 8"/>
        <xdr:cNvSpPr txBox="1"/>
      </xdr:nvSpPr>
      <xdr:spPr>
        <a:xfrm>
          <a:off x="5307900" y="3679988"/>
          <a:ext cx="76200" cy="2000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xdr:col>
      <xdr:colOff>0</xdr:colOff>
      <xdr:row>16</xdr:row>
      <xdr:rowOff>0</xdr:rowOff>
    </xdr:from>
    <xdr:ext cx="76200" cy="161925"/>
    <xdr:sp>
      <xdr:nvSpPr>
        <xdr:cNvPr id="7" name="Shape 7"/>
        <xdr:cNvSpPr txBox="1"/>
      </xdr:nvSpPr>
      <xdr:spPr>
        <a:xfrm>
          <a:off x="5307900" y="3699038"/>
          <a:ext cx="76200" cy="1619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xdr:col>
      <xdr:colOff>0</xdr:colOff>
      <xdr:row>16</xdr:row>
      <xdr:rowOff>0</xdr:rowOff>
    </xdr:from>
    <xdr:ext cx="76200" cy="161925"/>
    <xdr:sp>
      <xdr:nvSpPr>
        <xdr:cNvPr id="7" name="Shape 7"/>
        <xdr:cNvSpPr txBox="1"/>
      </xdr:nvSpPr>
      <xdr:spPr>
        <a:xfrm>
          <a:off x="5307900" y="3699038"/>
          <a:ext cx="76200" cy="1619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xdr:col>
      <xdr:colOff>0</xdr:colOff>
      <xdr:row>16</xdr:row>
      <xdr:rowOff>0</xdr:rowOff>
    </xdr:from>
    <xdr:ext cx="76200" cy="161925"/>
    <xdr:sp>
      <xdr:nvSpPr>
        <xdr:cNvPr id="7" name="Shape 7"/>
        <xdr:cNvSpPr txBox="1"/>
      </xdr:nvSpPr>
      <xdr:spPr>
        <a:xfrm>
          <a:off x="5307900" y="3699038"/>
          <a:ext cx="76200" cy="1619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oneCellAnchor>
    <xdr:from>
      <xdr:col>1</xdr:col>
      <xdr:colOff>0</xdr:colOff>
      <xdr:row>16</xdr:row>
      <xdr:rowOff>0</xdr:rowOff>
    </xdr:from>
    <xdr:ext cx="76200" cy="161925"/>
    <xdr:sp>
      <xdr:nvSpPr>
        <xdr:cNvPr id="7" name="Shape 7"/>
        <xdr:cNvSpPr txBox="1"/>
      </xdr:nvSpPr>
      <xdr:spPr>
        <a:xfrm>
          <a:off x="5307900" y="3699038"/>
          <a:ext cx="76200" cy="16192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c r="A1" s="1"/>
      <c r="B1" s="1"/>
      <c r="C1" s="1"/>
      <c r="D1" s="1"/>
      <c r="E1" s="1"/>
      <c r="F1" s="1"/>
      <c r="G1" s="1"/>
      <c r="H1" s="1"/>
      <c r="I1" s="1"/>
      <c r="J1" s="1"/>
      <c r="K1" s="1"/>
      <c r="L1" s="1"/>
      <c r="M1" s="1"/>
      <c r="N1" s="1"/>
      <c r="O1" s="1"/>
      <c r="P1" s="1"/>
      <c r="Q1" s="1"/>
      <c r="R1" s="1"/>
      <c r="S1" s="1"/>
      <c r="T1" s="1"/>
      <c r="U1" s="1"/>
      <c r="V1" s="1"/>
      <c r="W1" s="1"/>
      <c r="X1" s="1"/>
      <c r="Y1" s="1"/>
      <c r="Z1" s="1"/>
    </row>
    <row r="2">
      <c r="A2" s="1"/>
      <c r="B2" s="2" t="s">
        <v>0</v>
      </c>
      <c r="C2" s="1"/>
      <c r="D2" s="1"/>
      <c r="E2" s="1"/>
      <c r="F2" s="1"/>
      <c r="G2" s="1"/>
      <c r="H2" s="1"/>
      <c r="I2" s="1"/>
      <c r="J2" s="1"/>
      <c r="K2" s="1"/>
      <c r="L2" s="1"/>
      <c r="M2" s="1"/>
      <c r="N2" s="1"/>
      <c r="O2" s="1"/>
      <c r="P2" s="1"/>
      <c r="Q2" s="1"/>
      <c r="R2" s="1"/>
      <c r="S2" s="1"/>
      <c r="T2" s="1"/>
      <c r="U2" s="1"/>
      <c r="V2" s="1"/>
      <c r="W2" s="1"/>
      <c r="X2" s="1"/>
      <c r="Y2" s="1"/>
      <c r="Z2" s="1"/>
    </row>
    <row r="3">
      <c r="A3" s="1"/>
      <c r="B3" s="3"/>
      <c r="C3" s="1"/>
      <c r="D3" s="1"/>
      <c r="E3" s="1"/>
      <c r="F3" s="1"/>
      <c r="G3" s="1"/>
      <c r="H3" s="1"/>
      <c r="I3" s="1"/>
      <c r="J3" s="1"/>
      <c r="K3" s="1"/>
      <c r="L3" s="1"/>
      <c r="M3" s="1"/>
      <c r="N3" s="1"/>
      <c r="O3" s="1"/>
      <c r="P3" s="1"/>
      <c r="Q3" s="1"/>
      <c r="R3" s="1"/>
      <c r="S3" s="1"/>
      <c r="T3" s="1"/>
      <c r="U3" s="1"/>
      <c r="V3" s="1"/>
      <c r="W3" s="1"/>
      <c r="X3" s="1"/>
      <c r="Y3" s="1"/>
      <c r="Z3" s="1"/>
    </row>
    <row r="4">
      <c r="A4" s="1"/>
      <c r="B4" s="3"/>
      <c r="C4" s="1"/>
      <c r="D4" s="1"/>
      <c r="E4" s="1"/>
      <c r="F4" s="1"/>
      <c r="G4" s="1"/>
      <c r="H4" s="1"/>
      <c r="I4" s="1"/>
      <c r="J4" s="1"/>
      <c r="K4" s="1"/>
      <c r="L4" s="1"/>
      <c r="M4" s="1"/>
      <c r="N4" s="1"/>
      <c r="O4" s="1"/>
      <c r="P4" s="1"/>
      <c r="Q4" s="1"/>
      <c r="R4" s="1"/>
      <c r="S4" s="1"/>
      <c r="T4" s="1"/>
      <c r="U4" s="1"/>
      <c r="V4" s="1"/>
      <c r="W4" s="1"/>
      <c r="X4" s="1"/>
      <c r="Y4" s="1"/>
      <c r="Z4" s="1"/>
    </row>
    <row r="5">
      <c r="A5" s="1"/>
      <c r="B5" s="1"/>
      <c r="C5" s="1"/>
      <c r="D5" s="1"/>
      <c r="E5" s="1"/>
      <c r="F5" s="1"/>
      <c r="G5" s="1"/>
      <c r="H5" s="1"/>
      <c r="I5" s="1"/>
      <c r="J5" s="1"/>
      <c r="K5" s="1"/>
      <c r="L5" s="1"/>
      <c r="M5" s="1"/>
      <c r="N5" s="1"/>
      <c r="O5" s="1"/>
      <c r="P5" s="1"/>
      <c r="Q5" s="1"/>
      <c r="R5" s="1"/>
      <c r="S5" s="1"/>
      <c r="T5" s="1"/>
      <c r="U5" s="1"/>
      <c r="V5" s="1"/>
      <c r="W5" s="1"/>
      <c r="X5" s="1"/>
      <c r="Y5" s="1"/>
      <c r="Z5" s="1"/>
    </row>
    <row r="6">
      <c r="A6" s="1"/>
      <c r="B6" s="1"/>
      <c r="C6" s="1"/>
      <c r="D6" s="1"/>
      <c r="E6" s="1"/>
      <c r="F6" s="1"/>
      <c r="G6" s="1"/>
      <c r="H6" s="1"/>
      <c r="I6" s="1"/>
      <c r="J6" s="1"/>
      <c r="K6" s="1"/>
      <c r="L6" s="1"/>
      <c r="M6" s="1"/>
      <c r="N6" s="1"/>
      <c r="O6" s="1"/>
      <c r="P6" s="1"/>
      <c r="Q6" s="1"/>
      <c r="R6" s="1"/>
      <c r="S6" s="1"/>
      <c r="T6" s="1"/>
      <c r="U6" s="1"/>
      <c r="V6" s="1"/>
      <c r="W6" s="1"/>
      <c r="X6" s="1"/>
      <c r="Y6" s="1"/>
      <c r="Z6" s="1"/>
    </row>
    <row r="7">
      <c r="A7" s="1"/>
      <c r="B7" s="1"/>
      <c r="C7" s="1"/>
      <c r="D7" s="1"/>
      <c r="E7" s="1"/>
      <c r="F7" s="1"/>
      <c r="G7" s="1"/>
      <c r="H7" s="1"/>
      <c r="I7" s="1"/>
      <c r="J7" s="1"/>
      <c r="K7" s="1"/>
      <c r="L7" s="1"/>
      <c r="M7" s="1"/>
      <c r="N7" s="1"/>
      <c r="O7" s="1"/>
      <c r="P7" s="1"/>
      <c r="Q7" s="1"/>
      <c r="R7" s="1"/>
      <c r="S7" s="1"/>
      <c r="T7" s="1"/>
      <c r="U7" s="1"/>
      <c r="V7" s="1"/>
      <c r="W7" s="1"/>
      <c r="X7" s="1"/>
      <c r="Y7" s="1"/>
      <c r="Z7" s="1"/>
    </row>
    <row r="8">
      <c r="A8" s="1"/>
      <c r="B8" s="1"/>
      <c r="C8" s="1"/>
      <c r="D8" s="1"/>
      <c r="E8" s="1"/>
      <c r="F8" s="1"/>
      <c r="G8" s="1"/>
      <c r="H8" s="1"/>
      <c r="I8" s="1"/>
      <c r="J8" s="1"/>
      <c r="K8" s="1"/>
      <c r="L8" s="1"/>
      <c r="M8" s="1"/>
      <c r="N8" s="1"/>
      <c r="O8" s="1"/>
      <c r="P8" s="1"/>
      <c r="Q8" s="1"/>
      <c r="R8" s="1"/>
      <c r="S8" s="1"/>
      <c r="T8" s="1"/>
      <c r="U8" s="1"/>
      <c r="V8" s="1"/>
      <c r="W8" s="1"/>
      <c r="X8" s="1"/>
      <c r="Y8" s="1"/>
      <c r="Z8" s="1"/>
    </row>
    <row r="9">
      <c r="A9" s="1"/>
      <c r="B9" s="1"/>
      <c r="C9" s="1"/>
      <c r="D9" s="1"/>
      <c r="E9" s="1"/>
      <c r="F9" s="1"/>
      <c r="G9" s="1"/>
      <c r="H9" s="1"/>
      <c r="I9" s="1"/>
      <c r="J9" s="1"/>
      <c r="K9" s="1"/>
      <c r="L9" s="1"/>
      <c r="M9" s="1"/>
      <c r="N9" s="1"/>
      <c r="O9" s="1"/>
      <c r="P9" s="1"/>
      <c r="Q9" s="1"/>
      <c r="R9" s="1"/>
      <c r="S9" s="1"/>
      <c r="T9" s="1"/>
      <c r="U9" s="1"/>
      <c r="V9" s="1"/>
      <c r="W9" s="1"/>
      <c r="X9" s="1"/>
      <c r="Y9" s="1"/>
      <c r="Z9" s="1"/>
    </row>
    <row r="10">
      <c r="A10" s="1"/>
      <c r="B10" s="1"/>
      <c r="C10" s="1"/>
      <c r="D10" s="1"/>
      <c r="E10" s="1"/>
      <c r="F10" s="1"/>
      <c r="G10" s="1"/>
      <c r="H10" s="1"/>
      <c r="I10" s="1"/>
      <c r="J10" s="1"/>
      <c r="K10" s="1"/>
      <c r="L10" s="1"/>
      <c r="M10" s="1"/>
      <c r="N10" s="1"/>
      <c r="O10" s="1"/>
      <c r="P10" s="1"/>
      <c r="Q10" s="1"/>
      <c r="R10" s="1"/>
      <c r="S10" s="1"/>
      <c r="T10" s="1"/>
      <c r="U10" s="1"/>
      <c r="V10" s="1"/>
      <c r="W10" s="1"/>
      <c r="X10" s="1"/>
      <c r="Y10" s="1"/>
      <c r="Z10" s="1"/>
    </row>
    <row r="11">
      <c r="A11" s="1"/>
      <c r="B11" s="1"/>
      <c r="C11" s="1"/>
      <c r="D11" s="1"/>
      <c r="E11" s="1"/>
      <c r="F11" s="1"/>
      <c r="G11" s="1"/>
      <c r="H11" s="1"/>
      <c r="I11" s="1"/>
      <c r="J11" s="1"/>
      <c r="K11" s="1"/>
      <c r="L11" s="1"/>
      <c r="M11" s="1"/>
      <c r="N11" s="1"/>
      <c r="O11" s="1"/>
      <c r="P11" s="1"/>
      <c r="Q11" s="1"/>
      <c r="R11" s="1"/>
      <c r="S11" s="1"/>
      <c r="T11" s="1"/>
      <c r="U11" s="1"/>
      <c r="V11" s="1"/>
      <c r="W11" s="1"/>
      <c r="X11" s="1"/>
      <c r="Y11" s="1"/>
      <c r="Z11" s="1"/>
    </row>
    <row r="12">
      <c r="A12" s="1"/>
      <c r="B12" s="1"/>
      <c r="C12" s="1"/>
      <c r="D12" s="1"/>
      <c r="E12" s="1"/>
      <c r="F12" s="1"/>
      <c r="G12" s="1"/>
      <c r="H12" s="1"/>
      <c r="I12" s="1"/>
      <c r="J12" s="1"/>
      <c r="K12" s="1"/>
      <c r="L12" s="1"/>
      <c r="M12" s="1"/>
      <c r="N12" s="1"/>
      <c r="O12" s="1"/>
      <c r="P12" s="1"/>
      <c r="Q12" s="1"/>
      <c r="R12" s="1"/>
      <c r="S12" s="1"/>
      <c r="T12" s="1"/>
      <c r="U12" s="1"/>
      <c r="V12" s="1"/>
      <c r="W12" s="1"/>
      <c r="X12" s="1"/>
      <c r="Y12" s="1"/>
      <c r="Z12" s="1"/>
    </row>
    <row r="13">
      <c r="A13" s="1"/>
      <c r="B13" s="1"/>
      <c r="C13" s="1"/>
      <c r="D13" s="1"/>
      <c r="E13" s="1"/>
      <c r="F13" s="1"/>
      <c r="G13" s="1"/>
      <c r="H13" s="1"/>
      <c r="I13" s="1"/>
      <c r="J13" s="1"/>
      <c r="K13" s="1"/>
      <c r="L13" s="1"/>
      <c r="M13" s="1"/>
      <c r="N13" s="1"/>
      <c r="O13" s="1"/>
      <c r="P13" s="1"/>
      <c r="Q13" s="1"/>
      <c r="R13" s="1"/>
      <c r="S13" s="1"/>
      <c r="T13" s="1"/>
      <c r="U13" s="1"/>
      <c r="V13" s="1"/>
      <c r="W13" s="1"/>
      <c r="X13" s="1"/>
      <c r="Y13" s="1"/>
      <c r="Z13" s="1"/>
    </row>
    <row r="14">
      <c r="A14" s="1"/>
      <c r="B14" s="1"/>
      <c r="C14" s="1"/>
      <c r="D14" s="1"/>
      <c r="E14" s="1"/>
      <c r="F14" s="1"/>
      <c r="G14" s="1"/>
      <c r="H14" s="1"/>
      <c r="I14" s="1"/>
      <c r="J14" s="1"/>
      <c r="K14" s="1"/>
      <c r="L14" s="1"/>
      <c r="M14" s="1"/>
      <c r="N14" s="1"/>
      <c r="O14" s="1"/>
      <c r="P14" s="1"/>
      <c r="Q14" s="1"/>
      <c r="R14" s="1"/>
      <c r="S14" s="1"/>
      <c r="T14" s="1"/>
      <c r="U14" s="1"/>
      <c r="V14" s="1"/>
      <c r="W14" s="1"/>
      <c r="X14" s="1"/>
      <c r="Y14" s="1"/>
      <c r="Z14" s="1"/>
    </row>
    <row r="15">
      <c r="A15" s="1"/>
      <c r="B15" s="1"/>
      <c r="C15" s="1"/>
      <c r="D15" s="1"/>
      <c r="E15" s="1"/>
      <c r="F15" s="1"/>
      <c r="G15" s="1"/>
      <c r="H15" s="1"/>
      <c r="I15" s="1"/>
      <c r="J15" s="1"/>
      <c r="K15" s="1"/>
      <c r="L15" s="1"/>
      <c r="M15" s="1"/>
      <c r="N15" s="1"/>
      <c r="O15" s="1"/>
      <c r="P15" s="1"/>
      <c r="Q15" s="1"/>
      <c r="R15" s="1"/>
      <c r="S15" s="1"/>
      <c r="T15" s="1"/>
      <c r="U15" s="1"/>
      <c r="V15" s="1"/>
      <c r="W15" s="1"/>
      <c r="X15" s="1"/>
      <c r="Y15" s="1"/>
      <c r="Z15" s="1"/>
    </row>
    <row r="16">
      <c r="A16" s="1"/>
      <c r="B16" s="1"/>
      <c r="C16" s="1"/>
      <c r="D16" s="1"/>
      <c r="E16" s="1"/>
      <c r="F16" s="1"/>
      <c r="G16" s="1"/>
      <c r="H16" s="1"/>
      <c r="I16" s="1"/>
      <c r="J16" s="1"/>
      <c r="K16" s="1"/>
      <c r="L16" s="1"/>
      <c r="M16" s="1"/>
      <c r="N16" s="1"/>
      <c r="O16" s="1"/>
      <c r="P16" s="1"/>
      <c r="Q16" s="1"/>
      <c r="R16" s="1"/>
      <c r="S16" s="1"/>
      <c r="T16" s="1"/>
      <c r="U16" s="1"/>
      <c r="V16" s="1"/>
      <c r="W16" s="1"/>
      <c r="X16" s="1"/>
      <c r="Y16" s="1"/>
      <c r="Z16" s="1"/>
    </row>
    <row r="17">
      <c r="A17" s="1"/>
      <c r="B17" s="1"/>
      <c r="C17" s="1"/>
      <c r="D17" s="1"/>
      <c r="E17" s="1"/>
      <c r="F17" s="1"/>
      <c r="G17" s="1"/>
      <c r="H17" s="1"/>
      <c r="I17" s="1"/>
      <c r="J17" s="1"/>
      <c r="K17" s="1"/>
      <c r="L17" s="1"/>
      <c r="M17" s="1"/>
      <c r="N17" s="1"/>
      <c r="O17" s="1"/>
      <c r="P17" s="1"/>
      <c r="Q17" s="1"/>
      <c r="R17" s="1"/>
      <c r="S17" s="1"/>
      <c r="T17" s="1"/>
      <c r="U17" s="1"/>
      <c r="V17" s="1"/>
      <c r="W17" s="1"/>
      <c r="X17" s="1"/>
      <c r="Y17" s="1"/>
      <c r="Z17" s="1"/>
    </row>
    <row r="18">
      <c r="A18" s="1"/>
      <c r="B18" s="1"/>
      <c r="C18" s="1"/>
      <c r="D18" s="1"/>
      <c r="E18" s="1"/>
      <c r="F18" s="1"/>
      <c r="G18" s="1"/>
      <c r="H18" s="1"/>
      <c r="I18" s="1"/>
      <c r="J18" s="1"/>
      <c r="K18" s="1"/>
      <c r="L18" s="1"/>
      <c r="M18" s="1"/>
      <c r="N18" s="1"/>
      <c r="O18" s="1"/>
      <c r="P18" s="1"/>
      <c r="Q18" s="1"/>
      <c r="R18" s="1"/>
      <c r="S18" s="1"/>
      <c r="T18" s="1"/>
      <c r="U18" s="1"/>
      <c r="V18" s="1"/>
      <c r="W18" s="1"/>
      <c r="X18" s="1"/>
      <c r="Y18" s="1"/>
      <c r="Z18" s="1"/>
    </row>
    <row r="19">
      <c r="A19" s="1"/>
      <c r="B19" s="1"/>
      <c r="C19" s="1"/>
      <c r="D19" s="1"/>
      <c r="E19" s="1"/>
      <c r="F19" s="1"/>
      <c r="G19" s="1"/>
      <c r="H19" s="1"/>
      <c r="I19" s="1"/>
      <c r="J19" s="1"/>
      <c r="K19" s="1"/>
      <c r="L19" s="1"/>
      <c r="M19" s="1"/>
      <c r="N19" s="1"/>
      <c r="O19" s="1"/>
      <c r="P19" s="1"/>
      <c r="Q19" s="1"/>
      <c r="R19" s="1"/>
      <c r="S19" s="1"/>
      <c r="T19" s="1"/>
      <c r="U19" s="1"/>
      <c r="V19" s="1"/>
      <c r="W19" s="1"/>
      <c r="X19" s="1"/>
      <c r="Y19" s="1"/>
      <c r="Z19" s="1"/>
    </row>
    <row r="20">
      <c r="A20" s="1"/>
      <c r="B20" s="1"/>
      <c r="C20" s="1"/>
      <c r="D20" s="1"/>
      <c r="E20" s="1"/>
      <c r="F20" s="1"/>
      <c r="G20" s="1"/>
      <c r="H20" s="1"/>
      <c r="I20" s="1"/>
      <c r="J20" s="1"/>
      <c r="K20" s="1"/>
      <c r="L20" s="1"/>
      <c r="M20" s="1"/>
      <c r="N20" s="1"/>
      <c r="O20" s="1"/>
      <c r="P20" s="1"/>
      <c r="Q20" s="1"/>
      <c r="R20" s="1"/>
      <c r="S20" s="1"/>
      <c r="T20" s="1"/>
      <c r="U20" s="1"/>
      <c r="V20" s="1"/>
      <c r="W20" s="1"/>
      <c r="X20" s="1"/>
      <c r="Y20" s="1"/>
      <c r="Z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7.29"/>
    <col customWidth="1" min="2" max="2" width="67.43"/>
    <col customWidth="1" min="3" max="3" width="46.71"/>
    <col customWidth="1" min="4" max="4" width="34.57"/>
    <col customWidth="1" min="5" max="5" width="10.14"/>
    <col customWidth="1" min="6" max="26" width="8.71"/>
  </cols>
  <sheetData>
    <row r="1">
      <c r="A1" s="4" t="s">
        <v>0</v>
      </c>
      <c r="B1" s="1"/>
      <c r="D1" s="5"/>
    </row>
    <row r="2">
      <c r="A2" s="6" t="s">
        <v>1</v>
      </c>
      <c r="B2" s="6"/>
    </row>
    <row r="3">
      <c r="A3" s="7" t="s">
        <v>2</v>
      </c>
      <c r="B3" s="8" t="s">
        <v>3</v>
      </c>
    </row>
    <row r="4">
      <c r="A4" s="9"/>
    </row>
    <row r="5">
      <c r="A5" s="10" t="s">
        <v>4</v>
      </c>
      <c r="B5" s="11" t="s">
        <v>5</v>
      </c>
      <c r="D5" s="5"/>
    </row>
    <row r="6">
      <c r="A6" s="12" t="s">
        <v>6</v>
      </c>
      <c r="B6" s="13" t="s">
        <v>7</v>
      </c>
    </row>
    <row r="7">
      <c r="A7" s="14" t="s">
        <v>8</v>
      </c>
      <c r="B7" s="13" t="s">
        <v>9</v>
      </c>
    </row>
    <row r="8" ht="19.5" customHeight="1">
      <c r="A8" s="12" t="s">
        <v>10</v>
      </c>
      <c r="B8" s="13" t="s">
        <v>11</v>
      </c>
    </row>
    <row r="9">
      <c r="A9" s="12" t="s">
        <v>12</v>
      </c>
      <c r="B9" s="13" t="s">
        <v>13</v>
      </c>
    </row>
    <row r="10">
      <c r="A10" s="12" t="s">
        <v>14</v>
      </c>
      <c r="B10" s="13" t="s">
        <v>15</v>
      </c>
    </row>
    <row r="11">
      <c r="A11" s="12" t="s">
        <v>16</v>
      </c>
      <c r="B11" s="13" t="s">
        <v>17</v>
      </c>
    </row>
    <row r="12">
      <c r="A12" s="15" t="s">
        <v>18</v>
      </c>
      <c r="B12" s="13" t="s">
        <v>19</v>
      </c>
    </row>
    <row r="13">
      <c r="A13" s="16"/>
      <c r="B13" s="5"/>
      <c r="D13" s="17"/>
    </row>
    <row r="14">
      <c r="B14" s="5"/>
    </row>
    <row r="15">
      <c r="A15" s="16"/>
      <c r="B15" s="18"/>
    </row>
    <row r="16">
      <c r="B16" s="5"/>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4:B4"/>
  </mergeCells>
  <hyperlinks>
    <hyperlink display="Instructions" location="Instructions!A1" ref="A6"/>
    <hyperlink display="1. Total Cost Summary" location="1. Total Cost Summary!A1" ref="A7"/>
    <hyperlink display="2. Labor Rates" location="2. Labor Rates!A1" ref="A8"/>
    <hyperlink display="3. Implementation Services" location="3. Implementation Services!A1" ref="A9"/>
    <hyperlink display="4. Software - One Time Costs" location="4. Software - One Time Costs!A1" ref="A10"/>
    <hyperlink display="5. Software - Ongoing Costs" location="5. Software - Ongoing Costs!A1" ref="A11"/>
    <hyperlink display="7. Optional" location="null!A1" ref="A12"/>
  </hyperlink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4"/>
    <col customWidth="1" min="2" max="2" width="98.57"/>
    <col customWidth="1" min="3" max="26" width="8.71"/>
  </cols>
  <sheetData>
    <row r="1">
      <c r="A1" s="4" t="s">
        <v>20</v>
      </c>
      <c r="B1" s="6"/>
    </row>
    <row r="2">
      <c r="A2" s="6" t="s">
        <v>6</v>
      </c>
      <c r="B2" s="6"/>
    </row>
    <row r="3">
      <c r="A3" s="19" t="s">
        <v>3</v>
      </c>
      <c r="B3" s="20"/>
    </row>
    <row r="4">
      <c r="A4" s="21"/>
      <c r="B4" s="22"/>
    </row>
    <row r="5" ht="57.0" customHeight="1">
      <c r="A5" s="23" t="s">
        <v>21</v>
      </c>
      <c r="B5" s="24"/>
    </row>
    <row r="6">
      <c r="A6" s="25">
        <v>1.0</v>
      </c>
      <c r="B6" s="26" t="s">
        <v>22</v>
      </c>
    </row>
    <row r="7">
      <c r="A7" s="25">
        <f t="shared" ref="A7:A13" si="1">A6+1</f>
        <v>2</v>
      </c>
      <c r="B7" s="26" t="s">
        <v>23</v>
      </c>
    </row>
    <row r="8">
      <c r="A8" s="25">
        <f t="shared" si="1"/>
        <v>3</v>
      </c>
      <c r="B8" s="26" t="s">
        <v>24</v>
      </c>
    </row>
    <row r="9">
      <c r="A9" s="25">
        <f t="shared" si="1"/>
        <v>4</v>
      </c>
      <c r="B9" s="26" t="s">
        <v>25</v>
      </c>
    </row>
    <row r="10">
      <c r="A10" s="25">
        <f t="shared" si="1"/>
        <v>5</v>
      </c>
      <c r="B10" s="27" t="s">
        <v>26</v>
      </c>
    </row>
    <row r="11">
      <c r="A11" s="25">
        <f t="shared" si="1"/>
        <v>6</v>
      </c>
      <c r="B11" s="26" t="s">
        <v>27</v>
      </c>
    </row>
    <row r="12">
      <c r="A12" s="25">
        <f t="shared" si="1"/>
        <v>7</v>
      </c>
      <c r="B12" s="26" t="s">
        <v>28</v>
      </c>
    </row>
    <row r="13">
      <c r="A13" s="25">
        <f t="shared" si="1"/>
        <v>8</v>
      </c>
      <c r="B13" s="26" t="s">
        <v>29</v>
      </c>
    </row>
    <row r="14">
      <c r="A14" s="25"/>
      <c r="B14" s="28" t="s">
        <v>30</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3:B3"/>
    <mergeCell ref="A5:B5"/>
  </mergeCells>
  <printOptions/>
  <pageMargins bottom="0.75" footer="0.0" header="0.0" left="0.7" right="0.7" top="0.75"/>
  <pageSetup orientation="portrait"/>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9.14"/>
    <col customWidth="1" min="2" max="2" width="26.43"/>
    <col customWidth="1" min="3" max="3" width="29.71"/>
    <col customWidth="1" min="4" max="4" width="34.0"/>
    <col customWidth="1" min="5" max="6" width="9.14"/>
    <col customWidth="1" min="7" max="26" width="8.71"/>
  </cols>
  <sheetData>
    <row r="1" ht="12.75" customHeight="1">
      <c r="A1" s="22"/>
      <c r="B1" s="22"/>
      <c r="C1" s="4" t="s">
        <v>31</v>
      </c>
      <c r="D1" s="22"/>
      <c r="E1" s="22"/>
      <c r="F1" s="22"/>
      <c r="G1" s="22"/>
      <c r="H1" s="22"/>
      <c r="I1" s="22"/>
      <c r="J1" s="22"/>
      <c r="K1" s="22"/>
      <c r="L1" s="22"/>
      <c r="M1" s="22"/>
      <c r="N1" s="22"/>
      <c r="O1" s="22"/>
      <c r="P1" s="22"/>
      <c r="Q1" s="22"/>
      <c r="R1" s="22"/>
      <c r="S1" s="22"/>
      <c r="T1" s="22"/>
      <c r="U1" s="22"/>
      <c r="V1" s="22"/>
      <c r="W1" s="22"/>
      <c r="X1" s="22"/>
      <c r="Y1" s="22"/>
      <c r="Z1" s="22"/>
    </row>
    <row r="2" ht="12.75" customHeight="1">
      <c r="A2" s="22"/>
      <c r="B2" s="22"/>
      <c r="C2" s="29" t="s">
        <v>32</v>
      </c>
      <c r="D2" s="22"/>
      <c r="E2" s="22"/>
      <c r="F2" s="22"/>
      <c r="G2" s="22"/>
      <c r="H2" s="22"/>
      <c r="I2" s="22"/>
      <c r="J2" s="22"/>
      <c r="K2" s="22"/>
      <c r="L2" s="22"/>
      <c r="M2" s="22"/>
      <c r="N2" s="22"/>
      <c r="O2" s="22"/>
      <c r="P2" s="22"/>
      <c r="Q2" s="22"/>
      <c r="R2" s="22"/>
      <c r="S2" s="22"/>
      <c r="T2" s="22"/>
      <c r="U2" s="22"/>
      <c r="V2" s="22"/>
      <c r="W2" s="22"/>
      <c r="X2" s="22"/>
      <c r="Y2" s="22"/>
      <c r="Z2" s="22"/>
    </row>
    <row r="3" ht="12.75" customHeight="1">
      <c r="A3" s="6" t="s">
        <v>33</v>
      </c>
      <c r="B3" s="22"/>
      <c r="C3" s="30" t="s">
        <v>34</v>
      </c>
      <c r="E3" s="22"/>
      <c r="F3" s="22"/>
      <c r="G3" s="22"/>
      <c r="H3" s="22"/>
      <c r="I3" s="22"/>
      <c r="J3" s="22"/>
      <c r="K3" s="22"/>
      <c r="L3" s="22"/>
      <c r="M3" s="22"/>
      <c r="N3" s="22"/>
      <c r="O3" s="22"/>
      <c r="P3" s="22"/>
      <c r="Q3" s="22"/>
      <c r="R3" s="22"/>
      <c r="S3" s="22"/>
      <c r="T3" s="22"/>
      <c r="U3" s="22"/>
      <c r="V3" s="22"/>
      <c r="W3" s="22"/>
      <c r="X3" s="22"/>
      <c r="Y3" s="22"/>
      <c r="Z3" s="22"/>
    </row>
    <row r="4" ht="12.75" customHeight="1">
      <c r="A4" s="31" t="s">
        <v>32</v>
      </c>
      <c r="B4" s="22"/>
      <c r="E4" s="22"/>
      <c r="F4" s="22"/>
      <c r="G4" s="22"/>
      <c r="H4" s="22"/>
      <c r="I4" s="22"/>
      <c r="J4" s="22"/>
      <c r="K4" s="22"/>
      <c r="L4" s="22"/>
      <c r="M4" s="22"/>
      <c r="N4" s="22"/>
      <c r="O4" s="22"/>
      <c r="P4" s="22"/>
      <c r="Q4" s="22"/>
      <c r="R4" s="22"/>
      <c r="S4" s="22"/>
      <c r="T4" s="22"/>
      <c r="U4" s="22"/>
      <c r="V4" s="22"/>
      <c r="W4" s="22"/>
      <c r="X4" s="22"/>
      <c r="Y4" s="22"/>
      <c r="Z4" s="22"/>
    </row>
    <row r="5" ht="12.75" customHeight="1">
      <c r="A5" s="32" t="s">
        <v>3</v>
      </c>
      <c r="B5" s="24"/>
      <c r="C5" s="22"/>
      <c r="D5" s="22"/>
      <c r="E5" s="22"/>
      <c r="F5" s="22"/>
      <c r="G5" s="22"/>
      <c r="H5" s="22"/>
      <c r="I5" s="22"/>
      <c r="J5" s="22"/>
      <c r="K5" s="22"/>
      <c r="L5" s="22"/>
      <c r="M5" s="22"/>
      <c r="N5" s="22"/>
      <c r="O5" s="22"/>
      <c r="P5" s="22"/>
      <c r="Q5" s="22"/>
      <c r="R5" s="22"/>
      <c r="S5" s="22"/>
      <c r="T5" s="22"/>
      <c r="U5" s="22"/>
      <c r="V5" s="22"/>
      <c r="W5" s="22"/>
      <c r="X5" s="22"/>
      <c r="Y5" s="22"/>
      <c r="Z5" s="22"/>
    </row>
    <row r="6" ht="12.75" customHeight="1">
      <c r="A6" s="22"/>
      <c r="B6" s="22"/>
      <c r="C6" s="22"/>
      <c r="D6" s="22"/>
      <c r="E6" s="22"/>
      <c r="F6" s="22"/>
      <c r="G6" s="22"/>
      <c r="H6" s="22"/>
      <c r="I6" s="22"/>
      <c r="J6" s="22"/>
      <c r="K6" s="22"/>
      <c r="L6" s="22"/>
      <c r="M6" s="22"/>
      <c r="N6" s="22"/>
      <c r="O6" s="22"/>
      <c r="P6" s="22"/>
      <c r="Q6" s="22"/>
      <c r="R6" s="22"/>
      <c r="S6" s="22"/>
      <c r="T6" s="22"/>
      <c r="U6" s="22"/>
      <c r="V6" s="22"/>
      <c r="W6" s="22"/>
      <c r="X6" s="22"/>
      <c r="Y6" s="22"/>
      <c r="Z6" s="22"/>
    </row>
    <row r="7" ht="12.75" customHeight="1">
      <c r="A7" s="33" t="s">
        <v>35</v>
      </c>
      <c r="B7" s="34"/>
      <c r="C7" s="34"/>
      <c r="D7" s="35"/>
      <c r="E7" s="22"/>
      <c r="F7" s="22"/>
      <c r="G7" s="22"/>
      <c r="H7" s="22"/>
      <c r="I7" s="22"/>
      <c r="J7" s="22"/>
      <c r="K7" s="22"/>
      <c r="L7" s="22"/>
      <c r="M7" s="22"/>
      <c r="N7" s="22"/>
      <c r="O7" s="22"/>
      <c r="P7" s="22"/>
      <c r="Q7" s="22"/>
      <c r="R7" s="22"/>
      <c r="S7" s="22"/>
      <c r="T7" s="22"/>
      <c r="U7" s="22"/>
      <c r="V7" s="22"/>
      <c r="W7" s="22"/>
      <c r="X7" s="22"/>
      <c r="Y7" s="22"/>
      <c r="Z7" s="22"/>
    </row>
    <row r="8" ht="12.75" customHeight="1">
      <c r="A8" s="36" t="s">
        <v>36</v>
      </c>
      <c r="B8" s="37"/>
      <c r="C8" s="36" t="s">
        <v>37</v>
      </c>
      <c r="D8" s="37"/>
      <c r="E8" s="22"/>
      <c r="F8" s="22"/>
      <c r="G8" s="22"/>
      <c r="H8" s="22"/>
      <c r="I8" s="22"/>
      <c r="J8" s="22"/>
      <c r="K8" s="22"/>
      <c r="L8" s="22"/>
      <c r="M8" s="22"/>
      <c r="N8" s="22"/>
      <c r="O8" s="22"/>
      <c r="P8" s="22"/>
      <c r="Q8" s="22"/>
      <c r="R8" s="22"/>
      <c r="S8" s="22"/>
      <c r="T8" s="22"/>
      <c r="U8" s="22"/>
      <c r="V8" s="22"/>
      <c r="W8" s="22"/>
      <c r="X8" s="22"/>
      <c r="Y8" s="22"/>
      <c r="Z8" s="22"/>
    </row>
    <row r="9" ht="12.75" customHeight="1">
      <c r="A9" s="38" t="s">
        <v>5</v>
      </c>
      <c r="B9" s="39" t="s">
        <v>38</v>
      </c>
      <c r="C9" s="38" t="s">
        <v>5</v>
      </c>
      <c r="D9" s="39" t="s">
        <v>38</v>
      </c>
      <c r="E9" s="22"/>
      <c r="F9" s="22"/>
      <c r="G9" s="22"/>
      <c r="H9" s="22"/>
      <c r="I9" s="22"/>
      <c r="J9" s="22"/>
      <c r="K9" s="22"/>
      <c r="L9" s="22"/>
      <c r="M9" s="22"/>
      <c r="N9" s="22"/>
      <c r="O9" s="22"/>
      <c r="P9" s="22"/>
      <c r="Q9" s="22"/>
      <c r="R9" s="22"/>
      <c r="S9" s="22"/>
      <c r="T9" s="22"/>
      <c r="U9" s="22"/>
      <c r="V9" s="22"/>
      <c r="W9" s="22"/>
      <c r="X9" s="22"/>
      <c r="Y9" s="22"/>
      <c r="Z9" s="22"/>
    </row>
    <row r="10" ht="12.75" customHeight="1">
      <c r="A10" s="40" t="s">
        <v>39</v>
      </c>
      <c r="B10" s="41" t="str">
        <f>'4. Software - One Time Costs'!#REF!</f>
        <v>#ERROR!</v>
      </c>
      <c r="C10" s="40" t="s">
        <v>39</v>
      </c>
      <c r="D10" s="42">
        <f>'3. Implementation Services'!E31</f>
        <v>3494693</v>
      </c>
      <c r="E10" s="22"/>
      <c r="F10" s="22"/>
      <c r="G10" s="22"/>
      <c r="H10" s="22"/>
      <c r="I10" s="22"/>
      <c r="J10" s="22"/>
      <c r="K10" s="22"/>
      <c r="L10" s="22"/>
      <c r="M10" s="22"/>
      <c r="N10" s="22"/>
      <c r="O10" s="22"/>
      <c r="P10" s="22"/>
      <c r="Q10" s="22"/>
      <c r="R10" s="22"/>
      <c r="S10" s="22"/>
      <c r="T10" s="22"/>
      <c r="U10" s="22"/>
      <c r="V10" s="22"/>
      <c r="W10" s="22"/>
      <c r="X10" s="22"/>
      <c r="Y10" s="22"/>
      <c r="Z10" s="22"/>
    </row>
    <row r="11" ht="12.75" customHeight="1">
      <c r="A11" s="40" t="s">
        <v>40</v>
      </c>
      <c r="B11" s="41" t="str">
        <f>'4. Software - One Time Costs'!#REF!</f>
        <v>#ERROR!</v>
      </c>
      <c r="C11" s="40" t="s">
        <v>40</v>
      </c>
      <c r="D11" s="41">
        <f>'4. Software - One Time Costs'!E16</f>
        <v>0</v>
      </c>
      <c r="E11" s="22"/>
      <c r="F11" s="22"/>
      <c r="G11" s="22"/>
      <c r="H11" s="22"/>
      <c r="I11" s="22"/>
      <c r="J11" s="22"/>
      <c r="K11" s="22"/>
      <c r="L11" s="22"/>
      <c r="M11" s="22"/>
      <c r="N11" s="22"/>
      <c r="O11" s="22"/>
      <c r="P11" s="22"/>
      <c r="Q11" s="22"/>
      <c r="R11" s="22"/>
      <c r="S11" s="22"/>
      <c r="T11" s="22"/>
      <c r="U11" s="22"/>
      <c r="V11" s="22"/>
      <c r="W11" s="22"/>
      <c r="X11" s="22"/>
      <c r="Y11" s="22"/>
      <c r="Z11" s="22"/>
    </row>
    <row r="12" ht="12.75" customHeight="1">
      <c r="A12" s="40" t="s">
        <v>41</v>
      </c>
      <c r="B12" s="41" t="str">
        <f>'5. Software - Ongoing Costs'!#REF!</f>
        <v>#ERROR!</v>
      </c>
      <c r="C12" s="40" t="s">
        <v>41</v>
      </c>
      <c r="D12" s="42">
        <f>'5. Software - Ongoing Costs'!E18</f>
        <v>1041610</v>
      </c>
      <c r="E12" s="22"/>
      <c r="F12" s="22"/>
      <c r="G12" s="22"/>
      <c r="H12" s="22"/>
      <c r="I12" s="22"/>
      <c r="J12" s="22"/>
      <c r="K12" s="22"/>
      <c r="L12" s="22"/>
      <c r="M12" s="22"/>
      <c r="N12" s="22"/>
      <c r="O12" s="22"/>
      <c r="P12" s="22"/>
      <c r="Q12" s="22"/>
      <c r="R12" s="22"/>
      <c r="S12" s="22"/>
      <c r="T12" s="22"/>
      <c r="U12" s="22"/>
      <c r="V12" s="22"/>
      <c r="W12" s="22"/>
      <c r="X12" s="22"/>
      <c r="Y12" s="22"/>
      <c r="Z12" s="22"/>
    </row>
    <row r="13" ht="12.75" customHeight="1">
      <c r="A13" s="43" t="s">
        <v>42</v>
      </c>
      <c r="B13" s="44" t="str">
        <f>SUM(B10:B12)</f>
        <v>#ERROR!</v>
      </c>
      <c r="C13" s="43" t="s">
        <v>42</v>
      </c>
      <c r="D13" s="45">
        <f>SUM(D10:D12)</f>
        <v>4536303</v>
      </c>
      <c r="E13" s="22"/>
      <c r="F13" s="22"/>
      <c r="G13" s="22"/>
      <c r="H13" s="22"/>
      <c r="I13" s="22"/>
      <c r="J13" s="22"/>
      <c r="K13" s="22"/>
      <c r="L13" s="22"/>
      <c r="M13" s="22"/>
      <c r="N13" s="22"/>
      <c r="O13" s="22"/>
      <c r="P13" s="22"/>
      <c r="Q13" s="22"/>
      <c r="R13" s="22"/>
      <c r="S13" s="22"/>
      <c r="T13" s="22"/>
      <c r="U13" s="22"/>
      <c r="V13" s="22"/>
      <c r="W13" s="22"/>
      <c r="X13" s="22"/>
      <c r="Y13" s="22"/>
      <c r="Z13" s="22"/>
    </row>
    <row r="14" ht="12.75" customHeight="1">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row>
    <row r="15" ht="12.75" customHeight="1">
      <c r="A15" s="22"/>
      <c r="B15" s="22"/>
      <c r="C15" s="22"/>
      <c r="D15" s="22"/>
      <c r="E15" s="22"/>
      <c r="F15" s="22"/>
      <c r="G15" s="22"/>
      <c r="H15" s="22"/>
      <c r="I15" s="22"/>
      <c r="J15" s="22"/>
      <c r="K15" s="22"/>
      <c r="L15" s="22"/>
      <c r="M15" s="22"/>
      <c r="N15" s="22"/>
      <c r="O15" s="22"/>
      <c r="P15" s="22"/>
      <c r="Q15" s="22"/>
      <c r="R15" s="22"/>
      <c r="S15" s="22"/>
      <c r="T15" s="22"/>
      <c r="U15" s="22"/>
      <c r="V15" s="22"/>
      <c r="W15" s="22"/>
      <c r="X15" s="22"/>
      <c r="Y15" s="22"/>
      <c r="Z15" s="22"/>
    </row>
    <row r="16" ht="12.75" customHeight="1">
      <c r="A16" s="22"/>
      <c r="B16" s="22"/>
      <c r="C16" s="22"/>
      <c r="D16" s="22"/>
      <c r="E16" s="22"/>
      <c r="F16" s="22"/>
      <c r="G16" s="22"/>
      <c r="H16" s="22"/>
      <c r="I16" s="22"/>
      <c r="J16" s="22"/>
      <c r="K16" s="22"/>
      <c r="L16" s="22"/>
      <c r="M16" s="22"/>
      <c r="N16" s="22"/>
      <c r="O16" s="22"/>
      <c r="P16" s="22"/>
      <c r="Q16" s="22"/>
      <c r="R16" s="22"/>
      <c r="S16" s="22"/>
      <c r="T16" s="22"/>
      <c r="U16" s="22"/>
      <c r="V16" s="22"/>
      <c r="W16" s="22"/>
      <c r="X16" s="22"/>
      <c r="Y16" s="22"/>
      <c r="Z16" s="22"/>
    </row>
    <row r="17" ht="12.75" customHeight="1">
      <c r="A17" s="22"/>
      <c r="B17" s="22"/>
      <c r="C17" s="22"/>
      <c r="D17" s="22"/>
      <c r="E17" s="22"/>
      <c r="F17" s="22"/>
      <c r="G17" s="22"/>
      <c r="H17" s="22"/>
      <c r="I17" s="22"/>
      <c r="J17" s="22"/>
      <c r="K17" s="22"/>
      <c r="L17" s="22"/>
      <c r="M17" s="22"/>
      <c r="N17" s="22"/>
      <c r="O17" s="22"/>
      <c r="P17" s="22"/>
      <c r="Q17" s="22"/>
      <c r="R17" s="22"/>
      <c r="S17" s="22"/>
      <c r="T17" s="22"/>
      <c r="U17" s="22"/>
      <c r="V17" s="22"/>
      <c r="W17" s="22"/>
      <c r="X17" s="22"/>
      <c r="Y17" s="22"/>
      <c r="Z17" s="22"/>
    </row>
    <row r="18" ht="12.75" customHeight="1">
      <c r="A18" s="22"/>
      <c r="B18" s="22"/>
      <c r="C18" s="22"/>
      <c r="D18" s="22"/>
      <c r="E18" s="22"/>
      <c r="F18" s="22"/>
      <c r="G18" s="22"/>
      <c r="H18" s="22"/>
      <c r="I18" s="22"/>
      <c r="J18" s="22"/>
      <c r="K18" s="22"/>
      <c r="L18" s="22"/>
      <c r="M18" s="22"/>
      <c r="N18" s="22"/>
      <c r="O18" s="22"/>
      <c r="P18" s="22"/>
      <c r="Q18" s="22"/>
      <c r="R18" s="22"/>
      <c r="S18" s="22"/>
      <c r="T18" s="22"/>
      <c r="U18" s="22"/>
      <c r="V18" s="22"/>
      <c r="W18" s="22"/>
      <c r="X18" s="22"/>
      <c r="Y18" s="22"/>
      <c r="Z18" s="22"/>
    </row>
    <row r="19" ht="12.75" customHeight="1">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row>
    <row r="20" ht="12.75" customHeight="1">
      <c r="A20" s="22"/>
      <c r="B20" s="22"/>
      <c r="C20" s="22"/>
      <c r="D20" s="22"/>
      <c r="E20" s="22"/>
      <c r="F20" s="22"/>
      <c r="G20" s="22"/>
      <c r="H20" s="22"/>
      <c r="I20" s="22"/>
      <c r="J20" s="22"/>
      <c r="K20" s="22"/>
      <c r="L20" s="22"/>
      <c r="M20" s="22"/>
      <c r="N20" s="22"/>
      <c r="O20" s="22"/>
      <c r="P20" s="22"/>
      <c r="Q20" s="22"/>
      <c r="R20" s="22"/>
      <c r="S20" s="22"/>
      <c r="T20" s="22"/>
      <c r="U20" s="22"/>
      <c r="V20" s="22"/>
      <c r="W20" s="22"/>
      <c r="X20" s="22"/>
      <c r="Y20" s="22"/>
      <c r="Z20" s="22"/>
    </row>
    <row r="21" ht="12.75" customHeight="1">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row>
    <row r="22" ht="12.7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row>
    <row r="23" ht="12.75" customHeight="1">
      <c r="A23" s="22"/>
      <c r="B23" s="22"/>
      <c r="C23" s="22"/>
      <c r="D23" s="22"/>
      <c r="E23" s="22"/>
      <c r="F23" s="22"/>
      <c r="G23" s="22"/>
      <c r="H23" s="22"/>
      <c r="I23" s="22"/>
      <c r="J23" s="22"/>
      <c r="K23" s="22"/>
      <c r="L23" s="22"/>
      <c r="M23" s="22"/>
      <c r="N23" s="22"/>
      <c r="O23" s="22"/>
      <c r="P23" s="22"/>
      <c r="Q23" s="22"/>
      <c r="R23" s="22"/>
      <c r="S23" s="22"/>
      <c r="T23" s="22"/>
      <c r="U23" s="22"/>
      <c r="V23" s="22"/>
      <c r="W23" s="22"/>
      <c r="X23" s="22"/>
      <c r="Y23" s="22"/>
      <c r="Z23" s="22"/>
    </row>
    <row r="24" ht="12.75" customHeight="1">
      <c r="A24" s="2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ht="12.75" customHeight="1">
      <c r="A25" s="22"/>
      <c r="B25" s="22"/>
      <c r="C25" s="22"/>
      <c r="D25" s="22"/>
      <c r="E25" s="22"/>
      <c r="F25" s="22"/>
      <c r="G25" s="22"/>
      <c r="H25" s="22"/>
      <c r="I25" s="22"/>
      <c r="J25" s="22"/>
      <c r="K25" s="22"/>
      <c r="L25" s="22"/>
      <c r="M25" s="22"/>
      <c r="N25" s="22"/>
      <c r="O25" s="22"/>
      <c r="P25" s="22"/>
      <c r="Q25" s="22"/>
      <c r="R25" s="22"/>
      <c r="S25" s="22"/>
      <c r="T25" s="22"/>
      <c r="U25" s="22"/>
      <c r="V25" s="22"/>
      <c r="W25" s="22"/>
      <c r="X25" s="22"/>
      <c r="Y25" s="22"/>
      <c r="Z25" s="22"/>
    </row>
    <row r="26" ht="12.75" customHeight="1">
      <c r="A26" s="22"/>
      <c r="B26" s="22"/>
      <c r="C26" s="22"/>
      <c r="D26" s="22"/>
      <c r="E26" s="22"/>
      <c r="F26" s="22"/>
      <c r="G26" s="22"/>
      <c r="H26" s="22"/>
      <c r="I26" s="22"/>
      <c r="J26" s="22"/>
      <c r="K26" s="22"/>
      <c r="L26" s="22"/>
      <c r="M26" s="22"/>
      <c r="N26" s="22"/>
      <c r="O26" s="22"/>
      <c r="P26" s="22"/>
      <c r="Q26" s="22"/>
      <c r="R26" s="22"/>
      <c r="S26" s="22"/>
      <c r="T26" s="22"/>
      <c r="U26" s="22"/>
      <c r="V26" s="22"/>
      <c r="W26" s="22"/>
      <c r="X26" s="22"/>
      <c r="Y26" s="22"/>
      <c r="Z26" s="22"/>
    </row>
    <row r="27" ht="12.7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ht="12.7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row>
    <row r="29" ht="12.7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row>
    <row r="30" ht="12.7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ht="12.7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row>
    <row r="32" ht="12.7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row>
    <row r="33" ht="12.75" customHeight="1">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ht="12.75" customHeight="1">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row>
    <row r="35" ht="12.75" customHeight="1">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row>
    <row r="36" ht="12.75" customHeight="1">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ht="12.7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row>
    <row r="38" ht="12.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row>
    <row r="39" ht="12.75" customHeight="1">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ht="12.75" customHeight="1">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row>
    <row r="41" ht="12.75" customHeight="1">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row>
    <row r="42" ht="12.75" customHeight="1">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ht="12.75" customHeight="1">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row>
    <row r="44" ht="12.75" customHeight="1">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row>
    <row r="45" ht="12.75" customHeight="1">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ht="12.75" customHeight="1">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row>
    <row r="47" ht="12.7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row>
    <row r="48" ht="12.7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ht="12.7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row>
    <row r="50" ht="12.75" customHeight="1">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row>
    <row r="51" ht="12.75" customHeight="1">
      <c r="A51" s="22"/>
      <c r="B51" s="22"/>
      <c r="C51" s="22"/>
      <c r="D51" s="22"/>
      <c r="E51" s="22"/>
      <c r="F51" s="22"/>
      <c r="G51" s="22"/>
      <c r="H51" s="22"/>
      <c r="I51" s="22"/>
      <c r="J51" s="22"/>
      <c r="K51" s="22"/>
      <c r="L51" s="22"/>
      <c r="M51" s="22"/>
      <c r="N51" s="22"/>
      <c r="O51" s="22"/>
      <c r="P51" s="22"/>
      <c r="Q51" s="22"/>
      <c r="R51" s="22"/>
      <c r="S51" s="22"/>
      <c r="T51" s="22"/>
      <c r="U51" s="22"/>
      <c r="V51" s="22"/>
      <c r="W51" s="22"/>
      <c r="X51" s="22"/>
      <c r="Y51" s="22"/>
      <c r="Z51" s="22"/>
    </row>
    <row r="52" ht="12.75" customHeight="1">
      <c r="A52" s="22"/>
      <c r="B52" s="22"/>
      <c r="C52" s="22"/>
      <c r="D52" s="22"/>
      <c r="E52" s="22"/>
      <c r="F52" s="22"/>
      <c r="G52" s="22"/>
      <c r="H52" s="22"/>
      <c r="I52" s="22"/>
      <c r="J52" s="22"/>
      <c r="K52" s="22"/>
      <c r="L52" s="22"/>
      <c r="M52" s="22"/>
      <c r="N52" s="22"/>
      <c r="O52" s="22"/>
      <c r="P52" s="22"/>
      <c r="Q52" s="22"/>
      <c r="R52" s="22"/>
      <c r="S52" s="22"/>
      <c r="T52" s="22"/>
      <c r="U52" s="22"/>
      <c r="V52" s="22"/>
      <c r="W52" s="22"/>
      <c r="X52" s="22"/>
      <c r="Y52" s="22"/>
      <c r="Z52" s="22"/>
    </row>
    <row r="53" ht="12.75" customHeight="1">
      <c r="A53" s="22"/>
      <c r="B53" s="22"/>
      <c r="C53" s="22"/>
      <c r="D53" s="22"/>
      <c r="E53" s="22"/>
      <c r="F53" s="22"/>
      <c r="G53" s="22"/>
      <c r="H53" s="22"/>
      <c r="I53" s="22"/>
      <c r="J53" s="22"/>
      <c r="K53" s="22"/>
      <c r="L53" s="22"/>
      <c r="M53" s="22"/>
      <c r="N53" s="22"/>
      <c r="O53" s="22"/>
      <c r="P53" s="22"/>
      <c r="Q53" s="22"/>
      <c r="R53" s="22"/>
      <c r="S53" s="22"/>
      <c r="T53" s="22"/>
      <c r="U53" s="22"/>
      <c r="V53" s="22"/>
      <c r="W53" s="22"/>
      <c r="X53" s="22"/>
      <c r="Y53" s="22"/>
      <c r="Z53" s="22"/>
    </row>
    <row r="54" ht="12.7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row>
    <row r="55" ht="12.75" customHeight="1">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row>
    <row r="56" ht="12.75" customHeight="1">
      <c r="A56" s="22"/>
      <c r="B56" s="22"/>
      <c r="C56" s="22"/>
      <c r="D56" s="22"/>
      <c r="E56" s="22"/>
      <c r="F56" s="22"/>
      <c r="G56" s="22"/>
      <c r="H56" s="22"/>
      <c r="I56" s="22"/>
      <c r="J56" s="22"/>
      <c r="K56" s="22"/>
      <c r="L56" s="22"/>
      <c r="M56" s="22"/>
      <c r="N56" s="22"/>
      <c r="O56" s="22"/>
      <c r="P56" s="22"/>
      <c r="Q56" s="22"/>
      <c r="R56" s="22"/>
      <c r="S56" s="22"/>
      <c r="T56" s="22"/>
      <c r="U56" s="22"/>
      <c r="V56" s="22"/>
      <c r="W56" s="22"/>
      <c r="X56" s="22"/>
      <c r="Y56" s="22"/>
      <c r="Z56" s="22"/>
    </row>
    <row r="57" ht="12.75" customHeight="1">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row>
    <row r="58" ht="12.75" customHeight="1">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row>
    <row r="59" ht="12.75" customHeight="1">
      <c r="A59" s="22"/>
      <c r="B59" s="22"/>
      <c r="C59" s="22"/>
      <c r="D59" s="22"/>
      <c r="E59" s="22"/>
      <c r="F59" s="22"/>
      <c r="G59" s="22"/>
      <c r="H59" s="22"/>
      <c r="I59" s="22"/>
      <c r="J59" s="22"/>
      <c r="K59" s="22"/>
      <c r="L59" s="22"/>
      <c r="M59" s="22"/>
      <c r="N59" s="22"/>
      <c r="O59" s="22"/>
      <c r="P59" s="22"/>
      <c r="Q59" s="22"/>
      <c r="R59" s="22"/>
      <c r="S59" s="22"/>
      <c r="T59" s="22"/>
      <c r="U59" s="22"/>
      <c r="V59" s="22"/>
      <c r="W59" s="22"/>
      <c r="X59" s="22"/>
      <c r="Y59" s="22"/>
      <c r="Z59" s="22"/>
    </row>
    <row r="60" ht="12.75" customHeight="1">
      <c r="A60" s="22"/>
      <c r="B60" s="22"/>
      <c r="C60" s="22"/>
      <c r="D60" s="22"/>
      <c r="E60" s="22"/>
      <c r="F60" s="22"/>
      <c r="G60" s="22"/>
      <c r="H60" s="22"/>
      <c r="I60" s="22"/>
      <c r="J60" s="22"/>
      <c r="K60" s="22"/>
      <c r="L60" s="22"/>
      <c r="M60" s="22"/>
      <c r="N60" s="22"/>
      <c r="O60" s="22"/>
      <c r="P60" s="22"/>
      <c r="Q60" s="22"/>
      <c r="R60" s="22"/>
      <c r="S60" s="22"/>
      <c r="T60" s="22"/>
      <c r="U60" s="22"/>
      <c r="V60" s="22"/>
      <c r="W60" s="22"/>
      <c r="X60" s="22"/>
      <c r="Y60" s="22"/>
      <c r="Z60" s="22"/>
    </row>
    <row r="61" ht="12.75" customHeight="1">
      <c r="A61" s="22"/>
      <c r="B61" s="22"/>
      <c r="C61" s="22"/>
      <c r="D61" s="22"/>
      <c r="E61" s="22"/>
      <c r="F61" s="22"/>
      <c r="G61" s="22"/>
      <c r="H61" s="22"/>
      <c r="I61" s="22"/>
      <c r="J61" s="22"/>
      <c r="K61" s="22"/>
      <c r="L61" s="22"/>
      <c r="M61" s="22"/>
      <c r="N61" s="22"/>
      <c r="O61" s="22"/>
      <c r="P61" s="22"/>
      <c r="Q61" s="22"/>
      <c r="R61" s="22"/>
      <c r="S61" s="22"/>
      <c r="T61" s="22"/>
      <c r="U61" s="22"/>
      <c r="V61" s="22"/>
      <c r="W61" s="22"/>
      <c r="X61" s="22"/>
      <c r="Y61" s="22"/>
      <c r="Z61" s="22"/>
    </row>
    <row r="62" ht="12.75" customHeight="1">
      <c r="A62" s="22"/>
      <c r="B62" s="22"/>
      <c r="C62" s="22"/>
      <c r="D62" s="22"/>
      <c r="E62" s="22"/>
      <c r="F62" s="22"/>
      <c r="G62" s="22"/>
      <c r="H62" s="22"/>
      <c r="I62" s="22"/>
      <c r="J62" s="22"/>
      <c r="K62" s="22"/>
      <c r="L62" s="22"/>
      <c r="M62" s="22"/>
      <c r="N62" s="22"/>
      <c r="O62" s="22"/>
      <c r="P62" s="22"/>
      <c r="Q62" s="22"/>
      <c r="R62" s="22"/>
      <c r="S62" s="22"/>
      <c r="T62" s="22"/>
      <c r="U62" s="22"/>
      <c r="V62" s="22"/>
      <c r="W62" s="22"/>
      <c r="X62" s="22"/>
      <c r="Y62" s="22"/>
      <c r="Z62" s="22"/>
    </row>
    <row r="63" ht="12.75" customHeight="1">
      <c r="A63" s="22"/>
      <c r="B63" s="22"/>
      <c r="C63" s="22"/>
      <c r="D63" s="22"/>
      <c r="E63" s="22"/>
      <c r="F63" s="22"/>
      <c r="G63" s="22"/>
      <c r="H63" s="22"/>
      <c r="I63" s="22"/>
      <c r="J63" s="22"/>
      <c r="K63" s="22"/>
      <c r="L63" s="22"/>
      <c r="M63" s="22"/>
      <c r="N63" s="22"/>
      <c r="O63" s="22"/>
      <c r="P63" s="22"/>
      <c r="Q63" s="22"/>
      <c r="R63" s="22"/>
      <c r="S63" s="22"/>
      <c r="T63" s="22"/>
      <c r="U63" s="22"/>
      <c r="V63" s="22"/>
      <c r="W63" s="22"/>
      <c r="X63" s="22"/>
      <c r="Y63" s="22"/>
      <c r="Z63" s="22"/>
    </row>
    <row r="64" ht="12.75" customHeight="1">
      <c r="A64" s="22"/>
      <c r="B64" s="22"/>
      <c r="C64" s="22"/>
      <c r="D64" s="22"/>
      <c r="E64" s="22"/>
      <c r="F64" s="22"/>
      <c r="G64" s="22"/>
      <c r="H64" s="22"/>
      <c r="I64" s="22"/>
      <c r="J64" s="22"/>
      <c r="K64" s="22"/>
      <c r="L64" s="22"/>
      <c r="M64" s="22"/>
      <c r="N64" s="22"/>
      <c r="O64" s="22"/>
      <c r="P64" s="22"/>
      <c r="Q64" s="22"/>
      <c r="R64" s="22"/>
      <c r="S64" s="22"/>
      <c r="T64" s="22"/>
      <c r="U64" s="22"/>
      <c r="V64" s="22"/>
      <c r="W64" s="22"/>
      <c r="X64" s="22"/>
      <c r="Y64" s="22"/>
      <c r="Z64" s="22"/>
    </row>
    <row r="65" ht="12.75" customHeight="1">
      <c r="A65" s="22"/>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row r="66" ht="12.75" customHeight="1">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row>
    <row r="67" ht="12.75" customHeight="1">
      <c r="A67" s="22"/>
      <c r="B67" s="22"/>
      <c r="C67" s="22"/>
      <c r="D67" s="22"/>
      <c r="E67" s="22"/>
      <c r="F67" s="22"/>
      <c r="G67" s="22"/>
      <c r="H67" s="22"/>
      <c r="I67" s="22"/>
      <c r="J67" s="22"/>
      <c r="K67" s="22"/>
      <c r="L67" s="22"/>
      <c r="M67" s="22"/>
      <c r="N67" s="22"/>
      <c r="O67" s="22"/>
      <c r="P67" s="22"/>
      <c r="Q67" s="22"/>
      <c r="R67" s="22"/>
      <c r="S67" s="22"/>
      <c r="T67" s="22"/>
      <c r="U67" s="22"/>
      <c r="V67" s="22"/>
      <c r="W67" s="22"/>
      <c r="X67" s="22"/>
      <c r="Y67" s="22"/>
      <c r="Z67" s="22"/>
    </row>
    <row r="68" ht="12.75" customHeight="1">
      <c r="A68" s="22"/>
      <c r="B68" s="22"/>
      <c r="C68" s="22"/>
      <c r="D68" s="22"/>
      <c r="E68" s="22"/>
      <c r="F68" s="22"/>
      <c r="G68" s="22"/>
      <c r="H68" s="22"/>
      <c r="I68" s="22"/>
      <c r="J68" s="22"/>
      <c r="K68" s="22"/>
      <c r="L68" s="22"/>
      <c r="M68" s="22"/>
      <c r="N68" s="22"/>
      <c r="O68" s="22"/>
      <c r="P68" s="22"/>
      <c r="Q68" s="22"/>
      <c r="R68" s="22"/>
      <c r="S68" s="22"/>
      <c r="T68" s="22"/>
      <c r="U68" s="22"/>
      <c r="V68" s="22"/>
      <c r="W68" s="22"/>
      <c r="X68" s="22"/>
      <c r="Y68" s="22"/>
      <c r="Z68" s="22"/>
    </row>
    <row r="69" ht="12.75" customHeight="1">
      <c r="A69" s="22"/>
      <c r="B69" s="22"/>
      <c r="C69" s="22"/>
      <c r="D69" s="22"/>
      <c r="E69" s="22"/>
      <c r="F69" s="22"/>
      <c r="G69" s="22"/>
      <c r="H69" s="22"/>
      <c r="I69" s="22"/>
      <c r="J69" s="22"/>
      <c r="K69" s="22"/>
      <c r="L69" s="22"/>
      <c r="M69" s="22"/>
      <c r="N69" s="22"/>
      <c r="O69" s="22"/>
      <c r="P69" s="22"/>
      <c r="Q69" s="22"/>
      <c r="R69" s="22"/>
      <c r="S69" s="22"/>
      <c r="T69" s="22"/>
      <c r="U69" s="22"/>
      <c r="V69" s="22"/>
      <c r="W69" s="22"/>
      <c r="X69" s="22"/>
      <c r="Y69" s="22"/>
      <c r="Z69" s="22"/>
    </row>
    <row r="70" ht="12.75" customHeight="1">
      <c r="A70" s="22"/>
      <c r="B70" s="22"/>
      <c r="C70" s="22"/>
      <c r="D70" s="22"/>
      <c r="E70" s="22"/>
      <c r="F70" s="22"/>
      <c r="G70" s="22"/>
      <c r="H70" s="22"/>
      <c r="I70" s="22"/>
      <c r="J70" s="22"/>
      <c r="K70" s="22"/>
      <c r="L70" s="22"/>
      <c r="M70" s="22"/>
      <c r="N70" s="22"/>
      <c r="O70" s="22"/>
      <c r="P70" s="22"/>
      <c r="Q70" s="22"/>
      <c r="R70" s="22"/>
      <c r="S70" s="22"/>
      <c r="T70" s="22"/>
      <c r="U70" s="22"/>
      <c r="V70" s="22"/>
      <c r="W70" s="22"/>
      <c r="X70" s="22"/>
      <c r="Y70" s="22"/>
      <c r="Z70" s="22"/>
    </row>
    <row r="71" ht="12.75" customHeight="1">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row>
    <row r="72" ht="12.75" customHeight="1">
      <c r="A72" s="22"/>
      <c r="B72" s="22"/>
      <c r="C72" s="22"/>
      <c r="D72" s="22"/>
      <c r="E72" s="22"/>
      <c r="F72" s="22"/>
      <c r="G72" s="22"/>
      <c r="H72" s="22"/>
      <c r="I72" s="22"/>
      <c r="J72" s="22"/>
      <c r="K72" s="22"/>
      <c r="L72" s="22"/>
      <c r="M72" s="22"/>
      <c r="N72" s="22"/>
      <c r="O72" s="22"/>
      <c r="P72" s="22"/>
      <c r="Q72" s="22"/>
      <c r="R72" s="22"/>
      <c r="S72" s="22"/>
      <c r="T72" s="22"/>
      <c r="U72" s="22"/>
      <c r="V72" s="22"/>
      <c r="W72" s="22"/>
      <c r="X72" s="22"/>
      <c r="Y72" s="22"/>
      <c r="Z72" s="22"/>
    </row>
    <row r="73" ht="12.75" customHeight="1">
      <c r="A73" s="22"/>
      <c r="B73" s="22"/>
      <c r="C73" s="22"/>
      <c r="D73" s="22"/>
      <c r="E73" s="22"/>
      <c r="F73" s="22"/>
      <c r="G73" s="22"/>
      <c r="H73" s="22"/>
      <c r="I73" s="22"/>
      <c r="J73" s="22"/>
      <c r="K73" s="22"/>
      <c r="L73" s="22"/>
      <c r="M73" s="22"/>
      <c r="N73" s="22"/>
      <c r="O73" s="22"/>
      <c r="P73" s="22"/>
      <c r="Q73" s="22"/>
      <c r="R73" s="22"/>
      <c r="S73" s="22"/>
      <c r="T73" s="22"/>
      <c r="U73" s="22"/>
      <c r="V73" s="22"/>
      <c r="W73" s="22"/>
      <c r="X73" s="22"/>
      <c r="Y73" s="22"/>
      <c r="Z73" s="22"/>
    </row>
    <row r="74" ht="12.75" customHeight="1">
      <c r="A74" s="22"/>
      <c r="B74" s="22"/>
      <c r="C74" s="22"/>
      <c r="D74" s="22"/>
      <c r="E74" s="22"/>
      <c r="F74" s="22"/>
      <c r="G74" s="22"/>
      <c r="H74" s="22"/>
      <c r="I74" s="22"/>
      <c r="J74" s="22"/>
      <c r="K74" s="22"/>
      <c r="L74" s="22"/>
      <c r="M74" s="22"/>
      <c r="N74" s="22"/>
      <c r="O74" s="22"/>
      <c r="P74" s="22"/>
      <c r="Q74" s="22"/>
      <c r="R74" s="22"/>
      <c r="S74" s="22"/>
      <c r="T74" s="22"/>
      <c r="U74" s="22"/>
      <c r="V74" s="22"/>
      <c r="W74" s="22"/>
      <c r="X74" s="22"/>
      <c r="Y74" s="22"/>
      <c r="Z74" s="22"/>
    </row>
    <row r="75" ht="12.75" customHeight="1">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row>
    <row r="76" ht="12.75" customHeight="1">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row>
    <row r="77" ht="12.75" customHeight="1">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row>
    <row r="78" ht="12.75" customHeight="1">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row>
    <row r="79" ht="12.75" customHeight="1">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row>
    <row r="80" ht="12.75" customHeight="1">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row>
    <row r="81" ht="12.75" customHeight="1">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row>
    <row r="82" ht="12.75" customHeight="1">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row>
    <row r="83" ht="12.75" customHeight="1">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row>
    <row r="84" ht="12.75" customHeight="1">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row>
    <row r="85" ht="12.75" customHeight="1">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row>
    <row r="86" ht="12.75" customHeight="1">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row>
    <row r="87" ht="12.75" customHeight="1">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row>
    <row r="88" ht="12.75" customHeight="1">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row>
    <row r="89" ht="12.75" customHeight="1">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row>
    <row r="90" ht="12.75" customHeight="1">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row>
    <row r="91" ht="12.75" customHeight="1">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row>
    <row r="92" ht="12.75" customHeight="1">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row>
    <row r="93" ht="12.75" customHeight="1">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row>
    <row r="94" ht="12.75" customHeight="1">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row>
    <row r="95" ht="12.75" customHeight="1">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row>
    <row r="96" ht="12.75" customHeight="1">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row>
    <row r="97" ht="12.75" customHeight="1">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row>
    <row r="98" ht="12.75" customHeight="1">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row>
    <row r="99" ht="12.75" customHeight="1">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row>
    <row r="100" ht="12.75" customHeight="1">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row>
    <row r="101" ht="12.75" customHeight="1">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row>
    <row r="102" ht="12.75" customHeight="1">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row>
    <row r="103" ht="12.75" customHeight="1">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row>
    <row r="104" ht="12.75" customHeight="1">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row>
    <row r="105" ht="12.75" customHeight="1">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row>
    <row r="106" ht="12.75" customHeight="1">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row>
    <row r="107" ht="12.75" customHeight="1">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row>
    <row r="108" ht="12.75" customHeight="1">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row>
    <row r="109" ht="12.75" customHeight="1">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row>
    <row r="110" ht="12.75" customHeight="1">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row>
    <row r="111" ht="12.75" customHeight="1">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row>
    <row r="112" ht="12.75" customHeight="1">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row>
    <row r="113" ht="12.75" customHeight="1">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row>
    <row r="114" ht="12.75" customHeight="1">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row>
    <row r="115" ht="12.75" customHeight="1">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row>
    <row r="116" ht="12.75" customHeight="1">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row>
    <row r="117" ht="12.75" customHeight="1">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row>
    <row r="118" ht="12.75" customHeight="1">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row>
    <row r="119" ht="12.75" customHeight="1">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row>
    <row r="120" ht="12.75" customHeight="1">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row>
    <row r="121" ht="12.75" customHeight="1">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row>
    <row r="122" ht="12.75" customHeight="1">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row>
    <row r="123" ht="12.75" customHeight="1">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row>
    <row r="124" ht="12.75" customHeight="1">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row>
    <row r="125" ht="12.75" customHeight="1">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row>
    <row r="126" ht="12.75" customHeight="1">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row>
    <row r="127" ht="12.75" customHeight="1">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row>
    <row r="128" ht="12.75" customHeight="1">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row>
    <row r="129" ht="12.75" customHeight="1">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row>
    <row r="130" ht="12.75" customHeight="1">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row>
    <row r="131" ht="12.75" customHeight="1">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row>
    <row r="132" ht="12.75" customHeight="1">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row>
    <row r="133" ht="12.75" customHeight="1">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row>
    <row r="134" ht="12.75" customHeight="1">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row>
    <row r="135" ht="12.75" customHeight="1">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row>
    <row r="136" ht="12.75" customHeight="1">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row>
    <row r="137" ht="12.75" customHeight="1">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row>
    <row r="138" ht="12.75" customHeight="1">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row>
    <row r="139" ht="12.75" customHeight="1">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row>
    <row r="140" ht="12.75" customHeight="1">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row>
    <row r="141" ht="12.75" customHeight="1">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row>
    <row r="142" ht="12.75" customHeight="1">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row>
    <row r="143" ht="12.75" customHeight="1">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row>
    <row r="144" ht="12.75" customHeight="1">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row>
    <row r="145" ht="12.75" customHeight="1">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row>
    <row r="146" ht="12.75" customHeight="1">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row>
    <row r="147" ht="12.75" customHeight="1">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row>
    <row r="148" ht="12.75" customHeigh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row>
    <row r="149" ht="12.75" customHeight="1">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row>
    <row r="150" ht="12.75" customHeight="1">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row>
    <row r="151" ht="12.75" customHeight="1">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row>
    <row r="152" ht="12.75" customHeight="1">
      <c r="A152" s="22"/>
      <c r="B152" s="22"/>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row>
    <row r="153" ht="12.75" customHeight="1">
      <c r="A153" s="22"/>
      <c r="B153" s="22"/>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row>
    <row r="154" ht="12.75" customHeight="1">
      <c r="A154" s="22"/>
      <c r="B154" s="22"/>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row>
    <row r="155" ht="12.75" customHeight="1">
      <c r="A155" s="22"/>
      <c r="B155" s="22"/>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row>
    <row r="156" ht="12.75" customHeight="1">
      <c r="A156" s="22"/>
      <c r="B156" s="22"/>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row>
    <row r="157" ht="12.75" customHeight="1">
      <c r="A157" s="22"/>
      <c r="B157" s="22"/>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row>
    <row r="158" ht="12.75" customHeight="1">
      <c r="A158" s="22"/>
      <c r="B158" s="22"/>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row>
    <row r="159" ht="12.75" customHeight="1">
      <c r="A159" s="22"/>
      <c r="B159" s="22"/>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row>
    <row r="160" ht="12.75" customHeight="1">
      <c r="A160" s="22"/>
      <c r="B160" s="22"/>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row>
    <row r="161" ht="12.75" customHeight="1">
      <c r="A161" s="22"/>
      <c r="B161" s="22"/>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row>
    <row r="162" ht="12.75" customHeight="1">
      <c r="A162" s="22"/>
      <c r="B162" s="22"/>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row>
    <row r="163" ht="12.75" customHeight="1">
      <c r="A163" s="22"/>
      <c r="B163" s="22"/>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row>
    <row r="164" ht="12.75" customHeight="1">
      <c r="A164" s="22"/>
      <c r="B164" s="22"/>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row>
    <row r="165" ht="12.75" customHeight="1">
      <c r="A165" s="22"/>
      <c r="B165" s="22"/>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row>
    <row r="166" ht="12.75" customHeight="1">
      <c r="A166" s="22"/>
      <c r="B166" s="22"/>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row>
    <row r="167" ht="12.75" customHeight="1">
      <c r="A167" s="22"/>
      <c r="B167" s="22"/>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row>
    <row r="168" ht="12.75" customHeight="1">
      <c r="A168" s="22"/>
      <c r="B168" s="22"/>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row>
    <row r="169" ht="12.75" customHeight="1">
      <c r="A169" s="22"/>
      <c r="B169" s="22"/>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row>
    <row r="170" ht="12.75" customHeigh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row>
    <row r="171" ht="12.75" customHeight="1">
      <c r="A171" s="22"/>
      <c r="B171" s="22"/>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row>
    <row r="172" ht="12.75" customHeight="1">
      <c r="A172" s="22"/>
      <c r="B172" s="22"/>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row>
    <row r="173" ht="12.75" customHeight="1">
      <c r="A173" s="22"/>
      <c r="B173" s="22"/>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row>
    <row r="174" ht="12.75" customHeight="1">
      <c r="A174" s="22"/>
      <c r="B174" s="22"/>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row>
    <row r="175" ht="12.75" customHeight="1">
      <c r="A175" s="22"/>
      <c r="B175" s="22"/>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row>
    <row r="176" ht="12.75" customHeight="1">
      <c r="A176" s="22"/>
      <c r="B176" s="22"/>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row>
    <row r="177" ht="12.75" customHeight="1">
      <c r="A177" s="22"/>
      <c r="B177" s="22"/>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row>
    <row r="178" ht="12.75" customHeight="1">
      <c r="A178" s="22"/>
      <c r="B178" s="22"/>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row>
    <row r="179" ht="12.75" customHeight="1">
      <c r="A179" s="22"/>
      <c r="B179" s="22"/>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row>
    <row r="180" ht="12.75" customHeight="1">
      <c r="A180" s="22"/>
      <c r="B180" s="22"/>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row>
    <row r="181" ht="12.75" customHeight="1">
      <c r="A181" s="22"/>
      <c r="B181" s="22"/>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row>
    <row r="182" ht="12.75" customHeight="1">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row>
    <row r="183" ht="12.75" customHeight="1">
      <c r="A183" s="22"/>
      <c r="B183" s="22"/>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row>
    <row r="184" ht="12.75" customHeight="1">
      <c r="A184" s="22"/>
      <c r="B184" s="22"/>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row>
    <row r="185" ht="12.75" customHeight="1">
      <c r="A185" s="22"/>
      <c r="B185" s="22"/>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row>
    <row r="186" ht="12.75" customHeight="1">
      <c r="A186" s="22"/>
      <c r="B186" s="22"/>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row>
    <row r="187" ht="12.75" customHeight="1">
      <c r="A187" s="22"/>
      <c r="B187" s="22"/>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row>
    <row r="188" ht="12.75" customHeight="1">
      <c r="A188" s="22"/>
      <c r="B188" s="22"/>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row>
    <row r="189" ht="12.75" customHeight="1">
      <c r="A189" s="22"/>
      <c r="B189" s="22"/>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row>
    <row r="190" ht="12.75" customHeight="1">
      <c r="A190" s="22"/>
      <c r="B190" s="22"/>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row>
    <row r="191" ht="12.75" customHeight="1">
      <c r="A191" s="22"/>
      <c r="B191" s="22"/>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row>
    <row r="192" ht="12.75" customHeight="1">
      <c r="A192" s="22"/>
      <c r="B192" s="22"/>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row>
    <row r="193" ht="12.75" customHeight="1">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row>
    <row r="194" ht="12.75" customHeight="1">
      <c r="A194" s="22"/>
      <c r="B194" s="22"/>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row>
    <row r="195" ht="12.75" customHeight="1">
      <c r="A195" s="22"/>
      <c r="B195" s="22"/>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row>
    <row r="196" ht="12.75" customHeight="1">
      <c r="A196" s="22"/>
      <c r="B196" s="22"/>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row>
    <row r="197" ht="12.75" customHeight="1">
      <c r="A197" s="22"/>
      <c r="B197" s="22"/>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row>
    <row r="198" ht="12.75" customHeight="1">
      <c r="A198" s="22"/>
      <c r="B198" s="22"/>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row>
    <row r="199" ht="12.75" customHeight="1">
      <c r="A199" s="22"/>
      <c r="B199" s="22"/>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row>
    <row r="200" ht="12.75" customHeight="1">
      <c r="A200" s="22"/>
      <c r="B200" s="22"/>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row>
    <row r="201" ht="12.75" customHeight="1">
      <c r="A201" s="22"/>
      <c r="B201" s="22"/>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row>
    <row r="202" ht="12.75" customHeight="1">
      <c r="A202" s="22"/>
      <c r="B202" s="22"/>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row>
    <row r="203" ht="12.75" customHeight="1">
      <c r="A203" s="22"/>
      <c r="B203" s="22"/>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row>
    <row r="204" ht="12.75" customHeight="1">
      <c r="A204" s="22"/>
      <c r="B204" s="22"/>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row>
    <row r="205" ht="12.75" customHeight="1">
      <c r="A205" s="22"/>
      <c r="B205" s="22"/>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row>
    <row r="206" ht="12.75" customHeight="1">
      <c r="A206" s="22"/>
      <c r="B206" s="22"/>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row>
    <row r="207" ht="12.75" customHeight="1">
      <c r="A207" s="22"/>
      <c r="B207" s="22"/>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row>
    <row r="208" ht="12.75" customHeight="1">
      <c r="A208" s="22"/>
      <c r="B208" s="22"/>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row>
    <row r="209" ht="12.75" customHeight="1">
      <c r="A209" s="22"/>
      <c r="B209" s="22"/>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row>
    <row r="210" ht="12.75" customHeight="1">
      <c r="A210" s="22"/>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row>
    <row r="211" ht="12.75" customHeight="1">
      <c r="A211" s="22"/>
      <c r="B211" s="22"/>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row>
    <row r="212" ht="12.75" customHeight="1">
      <c r="A212" s="22"/>
      <c r="B212" s="22"/>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row>
    <row r="213" ht="12.75" customHeight="1">
      <c r="A213" s="22"/>
      <c r="B213" s="22"/>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row>
    <row r="214" ht="12.75" customHeight="1">
      <c r="A214" s="22"/>
      <c r="B214" s="22"/>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row>
    <row r="215" ht="12.75" customHeight="1">
      <c r="A215" s="22"/>
      <c r="B215" s="22"/>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row>
    <row r="216" ht="12.75" customHeight="1">
      <c r="A216" s="22"/>
      <c r="B216" s="22"/>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row>
    <row r="217" ht="12.75" customHeight="1">
      <c r="A217" s="22"/>
      <c r="B217" s="22"/>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row>
    <row r="218" ht="12.75" customHeight="1">
      <c r="A218" s="22"/>
      <c r="B218" s="22"/>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row>
    <row r="219" ht="12.75" customHeight="1">
      <c r="A219" s="22"/>
      <c r="B219" s="22"/>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row>
    <row r="220" ht="12.75" customHeight="1">
      <c r="A220" s="22"/>
      <c r="B220" s="22"/>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row>
    <row r="221" ht="12.75" customHeight="1">
      <c r="A221" s="22"/>
      <c r="B221" s="22"/>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row>
    <row r="222" ht="12.75" customHeight="1">
      <c r="A222" s="22"/>
      <c r="B222" s="22"/>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row>
    <row r="223" ht="12.75" customHeight="1">
      <c r="A223" s="22"/>
      <c r="B223" s="22"/>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row>
    <row r="224" ht="12.75" customHeight="1">
      <c r="A224" s="22"/>
      <c r="B224" s="22"/>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row>
    <row r="225" ht="12.75" customHeight="1">
      <c r="A225" s="22"/>
      <c r="B225" s="22"/>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row>
    <row r="226" ht="12.75" customHeight="1">
      <c r="A226" s="22"/>
      <c r="B226" s="22"/>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row>
    <row r="227" ht="12.75" customHeight="1">
      <c r="A227" s="22"/>
      <c r="B227" s="22"/>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row>
    <row r="228" ht="12.75" customHeight="1">
      <c r="A228" s="22"/>
      <c r="B228" s="22"/>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row>
    <row r="229" ht="12.75" customHeight="1">
      <c r="A229" s="22"/>
      <c r="B229" s="22"/>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row>
    <row r="230" ht="12.75" customHeight="1">
      <c r="A230" s="22"/>
      <c r="B230" s="22"/>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row>
    <row r="231" ht="12.75" customHeight="1">
      <c r="A231" s="22"/>
      <c r="B231" s="22"/>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row>
    <row r="232" ht="12.75" customHeight="1">
      <c r="A232" s="22"/>
      <c r="B232" s="22"/>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row>
    <row r="233" ht="12.75" customHeight="1">
      <c r="A233" s="22"/>
      <c r="B233" s="22"/>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row>
    <row r="234" ht="12.75" customHeight="1">
      <c r="A234" s="22"/>
      <c r="B234" s="22"/>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row>
    <row r="235" ht="12.75" customHeight="1">
      <c r="A235" s="22"/>
      <c r="B235" s="22"/>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row>
    <row r="236" ht="12.75" customHeight="1">
      <c r="A236" s="22"/>
      <c r="B236" s="22"/>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row>
    <row r="237" ht="12.75" customHeight="1">
      <c r="A237" s="22"/>
      <c r="B237" s="22"/>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row>
    <row r="238" ht="12.75" customHeight="1">
      <c r="A238" s="22"/>
      <c r="B238" s="22"/>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row>
    <row r="239" ht="12.75" customHeight="1">
      <c r="A239" s="22"/>
      <c r="B239" s="22"/>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row>
    <row r="240" ht="12.75" customHeight="1">
      <c r="A240" s="22"/>
      <c r="B240" s="22"/>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row>
    <row r="241" ht="12.75" customHeight="1">
      <c r="A241" s="22"/>
      <c r="B241" s="22"/>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row>
    <row r="242" ht="12.75" customHeight="1">
      <c r="A242" s="22"/>
      <c r="B242" s="22"/>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row>
    <row r="243" ht="12.75" customHeight="1">
      <c r="A243" s="22"/>
      <c r="B243" s="22"/>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row>
    <row r="244" ht="12.75" customHeight="1">
      <c r="A244" s="22"/>
      <c r="B244" s="22"/>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row>
    <row r="245" ht="12.75" customHeight="1">
      <c r="A245" s="22"/>
      <c r="B245" s="22"/>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row>
    <row r="246" ht="12.75" customHeight="1">
      <c r="A246" s="22"/>
      <c r="B246" s="22"/>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row>
    <row r="247" ht="12.75" customHeight="1">
      <c r="A247" s="22"/>
      <c r="B247" s="22"/>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row>
    <row r="248" ht="12.75" customHeight="1">
      <c r="A248" s="22"/>
      <c r="B248" s="22"/>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row>
    <row r="249" ht="12.75" customHeight="1">
      <c r="A249" s="22"/>
      <c r="B249" s="22"/>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row>
    <row r="250" ht="12.75" customHeight="1">
      <c r="A250" s="22"/>
      <c r="B250" s="22"/>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row>
    <row r="251" ht="12.75" customHeight="1">
      <c r="A251" s="22"/>
      <c r="B251" s="22"/>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row>
    <row r="252" ht="12.75" customHeight="1">
      <c r="A252" s="22"/>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row>
    <row r="253" ht="12.75" customHeight="1">
      <c r="A253" s="22"/>
      <c r="B253" s="22"/>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row>
    <row r="254" ht="12.75" customHeight="1">
      <c r="A254" s="22"/>
      <c r="B254" s="22"/>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row>
    <row r="255" ht="12.75" customHeight="1">
      <c r="A255" s="22"/>
      <c r="B255" s="22"/>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row>
    <row r="256" ht="12.75" customHeight="1">
      <c r="A256" s="22"/>
      <c r="B256" s="22"/>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row>
    <row r="257" ht="12.75" customHeight="1">
      <c r="A257" s="22"/>
      <c r="B257" s="22"/>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row>
    <row r="258" ht="12.75" customHeight="1">
      <c r="A258" s="22"/>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row>
    <row r="259" ht="12.75" customHeight="1">
      <c r="A259" s="22"/>
      <c r="B259" s="22"/>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row>
    <row r="260" ht="12.75" customHeight="1">
      <c r="A260" s="22"/>
      <c r="B260" s="22"/>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row>
    <row r="261" ht="12.75" customHeight="1">
      <c r="A261" s="22"/>
      <c r="B261" s="22"/>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row>
    <row r="262" ht="12.75" customHeight="1">
      <c r="A262" s="22"/>
      <c r="B262" s="22"/>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row>
    <row r="263" ht="12.75" customHeight="1">
      <c r="A263" s="22"/>
      <c r="B263" s="22"/>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row>
    <row r="264" ht="12.75" customHeight="1">
      <c r="A264" s="22"/>
      <c r="B264" s="22"/>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row>
    <row r="265" ht="12.75" customHeight="1">
      <c r="A265" s="22"/>
      <c r="B265" s="22"/>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row>
    <row r="266" ht="12.75" customHeight="1">
      <c r="A266" s="22"/>
      <c r="B266" s="22"/>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row>
    <row r="267" ht="12.75" customHeight="1">
      <c r="A267" s="22"/>
      <c r="B267" s="22"/>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row>
    <row r="268" ht="12.75" customHeight="1">
      <c r="A268" s="22"/>
      <c r="B268" s="22"/>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row>
    <row r="269" ht="12.75" customHeight="1">
      <c r="A269" s="22"/>
      <c r="B269" s="22"/>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row>
    <row r="270" ht="12.75" customHeight="1">
      <c r="A270" s="22"/>
      <c r="B270" s="22"/>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row>
    <row r="271" ht="12.75" customHeight="1">
      <c r="A271" s="22"/>
      <c r="B271" s="22"/>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row>
    <row r="272" ht="12.75" customHeight="1">
      <c r="A272" s="22"/>
      <c r="B272" s="22"/>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row>
    <row r="273" ht="12.75" customHeight="1">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row>
    <row r="274" ht="12.75" customHeight="1">
      <c r="A274" s="22"/>
      <c r="B274" s="22"/>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row>
    <row r="275" ht="12.75" customHeight="1">
      <c r="A275" s="22"/>
      <c r="B275" s="22"/>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row>
    <row r="276" ht="12.75" customHeight="1">
      <c r="A276" s="22"/>
      <c r="B276" s="22"/>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row>
    <row r="277" ht="12.75" customHeight="1">
      <c r="A277" s="22"/>
      <c r="B277" s="22"/>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row>
    <row r="278" ht="12.75" customHeight="1">
      <c r="A278" s="22"/>
      <c r="B278" s="22"/>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row>
    <row r="279" ht="12.75" customHeight="1">
      <c r="A279" s="22"/>
      <c r="B279" s="22"/>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row>
    <row r="280" ht="12.75" customHeight="1">
      <c r="A280" s="22"/>
      <c r="B280" s="22"/>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row>
    <row r="281" ht="12.75" customHeight="1">
      <c r="A281" s="22"/>
      <c r="B281" s="22"/>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row>
    <row r="282" ht="12.75" customHeight="1">
      <c r="A282" s="22"/>
      <c r="B282" s="22"/>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row>
    <row r="283" ht="12.75" customHeight="1">
      <c r="A283" s="22"/>
      <c r="B283" s="22"/>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row>
    <row r="284" ht="12.75" customHeight="1">
      <c r="A284" s="22"/>
      <c r="B284" s="22"/>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row>
    <row r="285" ht="12.75" customHeight="1">
      <c r="A285" s="22"/>
      <c r="B285" s="22"/>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row>
    <row r="286" ht="12.75" customHeight="1">
      <c r="A286" s="22"/>
      <c r="B286" s="22"/>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row>
    <row r="287" ht="12.75" customHeight="1">
      <c r="A287" s="22"/>
      <c r="B287" s="22"/>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row>
    <row r="288" ht="12.75" customHeight="1">
      <c r="A288" s="22"/>
      <c r="B288" s="22"/>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row>
    <row r="289" ht="12.75" customHeight="1">
      <c r="A289" s="22"/>
      <c r="B289" s="22"/>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row>
    <row r="290" ht="12.75" customHeight="1">
      <c r="A290" s="22"/>
      <c r="B290" s="22"/>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row>
    <row r="291" ht="12.75" customHeight="1">
      <c r="A291" s="22"/>
      <c r="B291" s="22"/>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row>
    <row r="292" ht="12.75" customHeight="1">
      <c r="A292" s="22"/>
      <c r="B292" s="22"/>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row>
    <row r="293" ht="12.75" customHeight="1">
      <c r="A293" s="22"/>
      <c r="B293" s="22"/>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row>
    <row r="294" ht="12.75" customHeight="1">
      <c r="A294" s="22"/>
      <c r="B294" s="22"/>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row>
    <row r="295" ht="12.75" customHeight="1">
      <c r="A295" s="22"/>
      <c r="B295" s="22"/>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row>
    <row r="296" ht="12.75" customHeight="1">
      <c r="A296" s="22"/>
      <c r="B296" s="22"/>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row>
    <row r="297" ht="12.75" customHeight="1">
      <c r="A297" s="22"/>
      <c r="B297" s="22"/>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row>
    <row r="298" ht="12.75" customHeight="1">
      <c r="A298" s="22"/>
      <c r="B298" s="22"/>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row>
    <row r="299" ht="12.75" customHeight="1">
      <c r="A299" s="22"/>
      <c r="B299" s="22"/>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row>
    <row r="300" ht="12.75" customHeight="1">
      <c r="A300" s="22"/>
      <c r="B300" s="22"/>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row>
    <row r="301" ht="12.75" customHeight="1">
      <c r="A301" s="22"/>
      <c r="B301" s="22"/>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row>
    <row r="302" ht="12.75" customHeight="1">
      <c r="A302" s="22"/>
      <c r="B302" s="22"/>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row>
    <row r="303" ht="12.75" customHeight="1">
      <c r="A303" s="22"/>
      <c r="B303" s="22"/>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row>
    <row r="304" ht="12.75" customHeight="1">
      <c r="A304" s="22"/>
      <c r="B304" s="22"/>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row>
    <row r="305" ht="12.75" customHeight="1">
      <c r="A305" s="22"/>
      <c r="B305" s="22"/>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row>
    <row r="306" ht="12.75" customHeight="1">
      <c r="A306" s="22"/>
      <c r="B306" s="22"/>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row>
    <row r="307" ht="12.75" customHeight="1">
      <c r="A307" s="22"/>
      <c r="B307" s="22"/>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row>
    <row r="308" ht="12.75" customHeight="1">
      <c r="A308" s="22"/>
      <c r="B308" s="22"/>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row>
    <row r="309" ht="12.75" customHeight="1">
      <c r="A309" s="22"/>
      <c r="B309" s="22"/>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row>
    <row r="310" ht="12.75" customHeight="1">
      <c r="A310" s="22"/>
      <c r="B310" s="22"/>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row>
    <row r="311" ht="12.75" customHeight="1">
      <c r="A311" s="22"/>
      <c r="B311" s="22"/>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row>
    <row r="312" ht="12.75" customHeight="1">
      <c r="A312" s="22"/>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row>
    <row r="313" ht="12.75" customHeight="1">
      <c r="A313" s="22"/>
      <c r="B313" s="22"/>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row>
    <row r="314" ht="12.75" customHeight="1">
      <c r="A314" s="22"/>
      <c r="B314" s="22"/>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row>
    <row r="315" ht="12.75" customHeight="1">
      <c r="A315" s="22"/>
      <c r="B315" s="22"/>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row>
    <row r="316" ht="12.75" customHeight="1">
      <c r="A316" s="22"/>
      <c r="B316" s="22"/>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row>
    <row r="317" ht="12.75" customHeight="1">
      <c r="A317" s="22"/>
      <c r="B317" s="22"/>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row>
    <row r="318" ht="12.75" customHeight="1">
      <c r="A318" s="22"/>
      <c r="B318" s="22"/>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row>
    <row r="319" ht="12.75" customHeight="1">
      <c r="A319" s="22"/>
      <c r="B319" s="22"/>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row>
    <row r="320" ht="12.75" customHeight="1">
      <c r="A320" s="22"/>
      <c r="B320" s="22"/>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row>
    <row r="321" ht="12.75" customHeight="1">
      <c r="A321" s="22"/>
      <c r="B321" s="22"/>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row>
    <row r="322" ht="12.75" customHeight="1">
      <c r="A322" s="22"/>
      <c r="B322" s="22"/>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row>
    <row r="323" ht="12.75" customHeight="1">
      <c r="A323" s="22"/>
      <c r="B323" s="22"/>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row>
    <row r="324" ht="12.75" customHeight="1">
      <c r="A324" s="22"/>
      <c r="B324" s="22"/>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row>
    <row r="325" ht="12.75" customHeight="1">
      <c r="A325" s="22"/>
      <c r="B325" s="22"/>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row>
    <row r="326" ht="12.75" customHeight="1">
      <c r="A326" s="22"/>
      <c r="B326" s="22"/>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row>
    <row r="327" ht="12.75" customHeight="1">
      <c r="A327" s="22"/>
      <c r="B327" s="22"/>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row>
    <row r="328" ht="12.75" customHeight="1">
      <c r="A328" s="22"/>
      <c r="B328" s="22"/>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row>
    <row r="329" ht="12.75" customHeight="1">
      <c r="A329" s="22"/>
      <c r="B329" s="22"/>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row>
    <row r="330" ht="12.75" customHeight="1">
      <c r="A330" s="22"/>
      <c r="B330" s="22"/>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row>
    <row r="331" ht="12.75" customHeight="1">
      <c r="A331" s="22"/>
      <c r="B331" s="22"/>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row>
    <row r="332" ht="12.75" customHeight="1">
      <c r="A332" s="22"/>
      <c r="B332" s="22"/>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row>
    <row r="333" ht="12.75" customHeight="1">
      <c r="A333" s="22"/>
      <c r="B333" s="22"/>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row>
    <row r="334" ht="12.75" customHeight="1">
      <c r="A334" s="22"/>
      <c r="B334" s="22"/>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row>
    <row r="335" ht="12.75" customHeight="1">
      <c r="A335" s="22"/>
      <c r="B335" s="22"/>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row>
    <row r="336" ht="12.75" customHeight="1">
      <c r="A336" s="22"/>
      <c r="B336" s="22"/>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row>
    <row r="337" ht="12.75" customHeight="1">
      <c r="A337" s="22"/>
      <c r="B337" s="22"/>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row>
    <row r="338" ht="12.75" customHeight="1">
      <c r="A338" s="22"/>
      <c r="B338" s="22"/>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row>
    <row r="339" ht="12.75" customHeight="1">
      <c r="A339" s="22"/>
      <c r="B339" s="22"/>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row>
    <row r="340" ht="12.75" customHeight="1">
      <c r="A340" s="22"/>
      <c r="B340" s="22"/>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row>
    <row r="341" ht="12.75" customHeight="1">
      <c r="A341" s="22"/>
      <c r="B341" s="22"/>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row>
    <row r="342" ht="12.75" customHeight="1">
      <c r="A342" s="22"/>
      <c r="B342" s="22"/>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row>
    <row r="343" ht="12.75" customHeight="1">
      <c r="A343" s="22"/>
      <c r="B343" s="22"/>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row>
    <row r="344" ht="12.75" customHeight="1">
      <c r="A344" s="22"/>
      <c r="B344" s="22"/>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row>
    <row r="345" ht="12.75" customHeight="1">
      <c r="A345" s="22"/>
      <c r="B345" s="22"/>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row>
    <row r="346" ht="12.75" customHeight="1">
      <c r="A346" s="22"/>
      <c r="B346" s="22"/>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row>
    <row r="347" ht="12.75" customHeight="1">
      <c r="A347" s="22"/>
      <c r="B347" s="22"/>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row>
    <row r="348" ht="12.75" customHeight="1">
      <c r="A348" s="22"/>
      <c r="B348" s="22"/>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row>
    <row r="349" ht="12.75" customHeight="1">
      <c r="A349" s="22"/>
      <c r="B349" s="22"/>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row>
    <row r="350" ht="12.75" customHeight="1">
      <c r="A350" s="22"/>
      <c r="B350" s="22"/>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row>
    <row r="351" ht="12.75" customHeight="1">
      <c r="A351" s="22"/>
      <c r="B351" s="22"/>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row>
    <row r="352" ht="12.75" customHeight="1">
      <c r="A352" s="22"/>
      <c r="B352" s="22"/>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row>
    <row r="353" ht="12.75" customHeight="1">
      <c r="A353" s="22"/>
      <c r="B353" s="22"/>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row>
    <row r="354" ht="12.75" customHeight="1">
      <c r="A354" s="22"/>
      <c r="B354" s="22"/>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row>
    <row r="355" ht="12.75" customHeight="1">
      <c r="A355" s="22"/>
      <c r="B355" s="22"/>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row>
    <row r="356" ht="12.75" customHeight="1">
      <c r="A356" s="22"/>
      <c r="B356" s="22"/>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row>
    <row r="357" ht="12.75" customHeight="1">
      <c r="A357" s="22"/>
      <c r="B357" s="22"/>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row>
    <row r="358" ht="12.75" customHeight="1">
      <c r="A358" s="22"/>
      <c r="B358" s="22"/>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row>
    <row r="359" ht="12.75" customHeight="1">
      <c r="A359" s="22"/>
      <c r="B359" s="22"/>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row>
    <row r="360" ht="12.75" customHeight="1">
      <c r="A360" s="22"/>
      <c r="B360" s="22"/>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row>
    <row r="361" ht="12.75" customHeight="1">
      <c r="A361" s="22"/>
      <c r="B361" s="22"/>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row>
    <row r="362" ht="12.75" customHeight="1">
      <c r="A362" s="22"/>
      <c r="B362" s="22"/>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row>
    <row r="363" ht="12.75" customHeight="1">
      <c r="A363" s="22"/>
      <c r="B363" s="22"/>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row>
    <row r="364" ht="12.75" customHeight="1">
      <c r="A364" s="22"/>
      <c r="B364" s="22"/>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row>
    <row r="365" ht="12.75" customHeight="1">
      <c r="A365" s="22"/>
      <c r="B365" s="22"/>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row>
    <row r="366" ht="12.75" customHeight="1">
      <c r="A366" s="22"/>
      <c r="B366" s="22"/>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row>
    <row r="367" ht="12.75" customHeight="1">
      <c r="A367" s="22"/>
      <c r="B367" s="22"/>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row>
    <row r="368" ht="12.75" customHeight="1">
      <c r="A368" s="22"/>
      <c r="B368" s="22"/>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row>
    <row r="369" ht="12.75" customHeight="1">
      <c r="A369" s="22"/>
      <c r="B369" s="22"/>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row>
    <row r="370" ht="12.75" customHeight="1">
      <c r="A370" s="22"/>
      <c r="B370" s="22"/>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row>
    <row r="371" ht="12.75" customHeight="1">
      <c r="A371" s="22"/>
      <c r="B371" s="22"/>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row>
    <row r="372" ht="12.75" customHeight="1">
      <c r="A372" s="22"/>
      <c r="B372" s="22"/>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row>
    <row r="373" ht="12.75" customHeight="1">
      <c r="A373" s="22"/>
      <c r="B373" s="22"/>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row>
    <row r="374" ht="12.75" customHeight="1">
      <c r="A374" s="22"/>
      <c r="B374" s="22"/>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row>
    <row r="375" ht="12.75" customHeight="1">
      <c r="A375" s="22"/>
      <c r="B375" s="22"/>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row>
    <row r="376" ht="12.75" customHeight="1">
      <c r="A376" s="22"/>
      <c r="B376" s="22"/>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row>
    <row r="377" ht="12.75" customHeight="1">
      <c r="A377" s="22"/>
      <c r="B377" s="22"/>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row>
    <row r="378" ht="12.75" customHeight="1">
      <c r="A378" s="22"/>
      <c r="B378" s="22"/>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row>
    <row r="379" ht="12.75" customHeight="1">
      <c r="A379" s="22"/>
      <c r="B379" s="22"/>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row>
    <row r="380" ht="12.75" customHeight="1">
      <c r="A380" s="22"/>
      <c r="B380" s="22"/>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row>
    <row r="381" ht="12.75" customHeight="1">
      <c r="A381" s="22"/>
      <c r="B381" s="22"/>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row>
    <row r="382" ht="12.75" customHeight="1">
      <c r="A382" s="22"/>
      <c r="B382" s="22"/>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row>
    <row r="383" ht="12.75" customHeight="1">
      <c r="A383" s="22"/>
      <c r="B383" s="22"/>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row>
    <row r="384" ht="12.75" customHeight="1">
      <c r="A384" s="22"/>
      <c r="B384" s="22"/>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row>
    <row r="385" ht="12.75" customHeight="1">
      <c r="A385" s="22"/>
      <c r="B385" s="22"/>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row>
    <row r="386" ht="12.75" customHeight="1">
      <c r="A386" s="22"/>
      <c r="B386" s="22"/>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row>
    <row r="387" ht="12.75" customHeight="1">
      <c r="A387" s="22"/>
      <c r="B387" s="22"/>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row>
    <row r="388" ht="12.75" customHeight="1">
      <c r="A388" s="22"/>
      <c r="B388" s="22"/>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row>
    <row r="389" ht="12.75" customHeight="1">
      <c r="A389" s="22"/>
      <c r="B389" s="22"/>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row>
    <row r="390" ht="12.75" customHeight="1">
      <c r="A390" s="22"/>
      <c r="B390" s="22"/>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row>
    <row r="391" ht="12.75" customHeight="1">
      <c r="A391" s="22"/>
      <c r="B391" s="22"/>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row>
    <row r="392" ht="12.75" customHeight="1">
      <c r="A392" s="22"/>
      <c r="B392" s="22"/>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row>
    <row r="393" ht="12.75" customHeight="1">
      <c r="A393" s="22"/>
      <c r="B393" s="22"/>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row>
    <row r="394" ht="12.75" customHeight="1">
      <c r="A394" s="22"/>
      <c r="B394" s="22"/>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row>
    <row r="395" ht="12.75" customHeight="1">
      <c r="A395" s="22"/>
      <c r="B395" s="22"/>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row>
    <row r="396" ht="12.75" customHeight="1">
      <c r="A396" s="22"/>
      <c r="B396" s="22"/>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row>
    <row r="397" ht="12.75" customHeight="1">
      <c r="A397" s="22"/>
      <c r="B397" s="22"/>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row>
    <row r="398" ht="12.75" customHeight="1">
      <c r="A398" s="22"/>
      <c r="B398" s="22"/>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row>
    <row r="399" ht="12.75" customHeight="1">
      <c r="A399" s="22"/>
      <c r="B399" s="22"/>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row>
    <row r="400" ht="12.75" customHeight="1">
      <c r="A400" s="22"/>
      <c r="B400" s="22"/>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row>
    <row r="401" ht="12.75" customHeight="1">
      <c r="A401" s="22"/>
      <c r="B401" s="22"/>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row>
    <row r="402" ht="12.75" customHeight="1">
      <c r="A402" s="22"/>
      <c r="B402" s="22"/>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row>
    <row r="403" ht="12.75" customHeight="1">
      <c r="A403" s="22"/>
      <c r="B403" s="22"/>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row>
    <row r="404" ht="12.75" customHeight="1">
      <c r="A404" s="22"/>
      <c r="B404" s="22"/>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row>
    <row r="405" ht="12.75" customHeight="1">
      <c r="A405" s="22"/>
      <c r="B405" s="22"/>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row>
    <row r="406" ht="12.75" customHeight="1">
      <c r="A406" s="22"/>
      <c r="B406" s="22"/>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row>
    <row r="407" ht="12.75" customHeight="1">
      <c r="A407" s="22"/>
      <c r="B407" s="22"/>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row>
    <row r="408" ht="12.75" customHeight="1">
      <c r="A408" s="22"/>
      <c r="B408" s="22"/>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row>
    <row r="409" ht="12.75" customHeight="1">
      <c r="A409" s="22"/>
      <c r="B409" s="22"/>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row>
    <row r="410" ht="12.75" customHeight="1">
      <c r="A410" s="22"/>
      <c r="B410" s="22"/>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row>
    <row r="411" ht="12.75" customHeight="1">
      <c r="A411" s="22"/>
      <c r="B411" s="22"/>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row>
    <row r="412" ht="12.75" customHeight="1">
      <c r="A412" s="22"/>
      <c r="B412" s="22"/>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row>
    <row r="413" ht="12.75" customHeight="1">
      <c r="A413" s="22"/>
      <c r="B413" s="22"/>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row>
    <row r="414" ht="12.75" customHeight="1">
      <c r="A414" s="22"/>
      <c r="B414" s="22"/>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row>
    <row r="415" ht="12.75" customHeight="1">
      <c r="A415" s="22"/>
      <c r="B415" s="22"/>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row>
    <row r="416" ht="12.75" customHeight="1">
      <c r="A416" s="22"/>
      <c r="B416" s="22"/>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row>
    <row r="417" ht="12.75" customHeight="1">
      <c r="A417" s="22"/>
      <c r="B417" s="22"/>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row>
    <row r="418" ht="12.75" customHeight="1">
      <c r="A418" s="22"/>
      <c r="B418" s="22"/>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row>
    <row r="419" ht="12.75" customHeight="1">
      <c r="A419" s="22"/>
      <c r="B419" s="22"/>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row>
    <row r="420" ht="12.75" customHeight="1">
      <c r="A420" s="22"/>
      <c r="B420" s="22"/>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row>
    <row r="421" ht="12.75" customHeight="1">
      <c r="A421" s="22"/>
      <c r="B421" s="22"/>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row>
    <row r="422" ht="12.75" customHeight="1">
      <c r="A422" s="22"/>
      <c r="B422" s="22"/>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row>
    <row r="423" ht="12.75" customHeight="1">
      <c r="A423" s="22"/>
      <c r="B423" s="22"/>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row>
    <row r="424" ht="12.75" customHeight="1">
      <c r="A424" s="22"/>
      <c r="B424" s="22"/>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row>
    <row r="425" ht="12.75" customHeight="1">
      <c r="A425" s="22"/>
      <c r="B425" s="22"/>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row>
    <row r="426" ht="12.75" customHeight="1">
      <c r="A426" s="22"/>
      <c r="B426" s="22"/>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row>
    <row r="427" ht="12.75" customHeight="1">
      <c r="A427" s="22"/>
      <c r="B427" s="22"/>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row>
    <row r="428" ht="12.75" customHeight="1">
      <c r="A428" s="22"/>
      <c r="B428" s="22"/>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row>
    <row r="429" ht="12.75" customHeight="1">
      <c r="A429" s="22"/>
      <c r="B429" s="22"/>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row>
    <row r="430" ht="12.75" customHeight="1">
      <c r="A430" s="22"/>
      <c r="B430" s="22"/>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row>
    <row r="431" ht="12.75" customHeight="1">
      <c r="A431" s="22"/>
      <c r="B431" s="22"/>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row>
    <row r="432" ht="12.75" customHeight="1">
      <c r="A432" s="22"/>
      <c r="B432" s="22"/>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row>
    <row r="433" ht="12.75" customHeight="1">
      <c r="A433" s="22"/>
      <c r="B433" s="22"/>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row>
    <row r="434" ht="12.75" customHeight="1">
      <c r="A434" s="22"/>
      <c r="B434" s="22"/>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row>
    <row r="435" ht="12.75" customHeight="1">
      <c r="A435" s="22"/>
      <c r="B435" s="22"/>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row>
    <row r="436" ht="12.75" customHeight="1">
      <c r="A436" s="22"/>
      <c r="B436" s="22"/>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row>
    <row r="437" ht="12.75" customHeight="1">
      <c r="A437" s="22"/>
      <c r="B437" s="22"/>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row>
    <row r="438" ht="12.75" customHeight="1">
      <c r="A438" s="22"/>
      <c r="B438" s="22"/>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row>
    <row r="439" ht="12.75" customHeight="1">
      <c r="A439" s="22"/>
      <c r="B439" s="22"/>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row>
    <row r="440" ht="12.75" customHeight="1">
      <c r="A440" s="22"/>
      <c r="B440" s="22"/>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row>
    <row r="441" ht="12.75" customHeight="1">
      <c r="A441" s="22"/>
      <c r="B441" s="22"/>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row>
    <row r="442" ht="12.75" customHeight="1">
      <c r="A442" s="22"/>
      <c r="B442" s="22"/>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row>
    <row r="443" ht="12.75" customHeight="1">
      <c r="A443" s="22"/>
      <c r="B443" s="22"/>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row>
    <row r="444" ht="12.75" customHeight="1">
      <c r="A444" s="22"/>
      <c r="B444" s="22"/>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row>
    <row r="445" ht="12.75" customHeight="1">
      <c r="A445" s="22"/>
      <c r="B445" s="22"/>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row>
    <row r="446" ht="12.75" customHeight="1">
      <c r="A446" s="22"/>
      <c r="B446" s="22"/>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row>
    <row r="447" ht="12.75" customHeight="1">
      <c r="A447" s="22"/>
      <c r="B447" s="22"/>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row>
    <row r="448" ht="12.75" customHeight="1">
      <c r="A448" s="22"/>
      <c r="B448" s="22"/>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row>
    <row r="449" ht="12.75" customHeight="1">
      <c r="A449" s="22"/>
      <c r="B449" s="22"/>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row>
    <row r="450" ht="12.75" customHeight="1">
      <c r="A450" s="22"/>
      <c r="B450" s="22"/>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row>
    <row r="451" ht="12.75" customHeight="1">
      <c r="A451" s="22"/>
      <c r="B451" s="22"/>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row>
    <row r="452" ht="12.75" customHeight="1">
      <c r="A452" s="22"/>
      <c r="B452" s="22"/>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row>
    <row r="453" ht="12.75" customHeight="1">
      <c r="A453" s="22"/>
      <c r="B453" s="22"/>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row>
    <row r="454" ht="12.75" customHeight="1">
      <c r="A454" s="22"/>
      <c r="B454" s="22"/>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row>
    <row r="455" ht="12.75" customHeight="1">
      <c r="A455" s="22"/>
      <c r="B455" s="22"/>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row>
    <row r="456" ht="12.75" customHeight="1">
      <c r="A456" s="22"/>
      <c r="B456" s="22"/>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row>
    <row r="457" ht="12.75" customHeight="1">
      <c r="A457" s="22"/>
      <c r="B457" s="22"/>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row>
    <row r="458" ht="12.75" customHeight="1">
      <c r="A458" s="22"/>
      <c r="B458" s="22"/>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row>
    <row r="459" ht="12.75" customHeight="1">
      <c r="A459" s="22"/>
      <c r="B459" s="22"/>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row>
    <row r="460" ht="12.75" customHeight="1">
      <c r="A460" s="22"/>
      <c r="B460" s="22"/>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row>
    <row r="461" ht="12.75" customHeight="1">
      <c r="A461" s="22"/>
      <c r="B461" s="22"/>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row>
    <row r="462" ht="12.75" customHeight="1">
      <c r="A462" s="22"/>
      <c r="B462" s="22"/>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row>
    <row r="463" ht="12.75" customHeight="1">
      <c r="A463" s="22"/>
      <c r="B463" s="22"/>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row>
    <row r="464" ht="12.75" customHeight="1">
      <c r="A464" s="22"/>
      <c r="B464" s="22"/>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row>
    <row r="465" ht="12.75" customHeight="1">
      <c r="A465" s="22"/>
      <c r="B465" s="22"/>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row>
    <row r="466" ht="12.75" customHeight="1">
      <c r="A466" s="22"/>
      <c r="B466" s="22"/>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row>
    <row r="467" ht="12.75" customHeight="1">
      <c r="A467" s="22"/>
      <c r="B467" s="22"/>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row>
    <row r="468" ht="12.75" customHeight="1">
      <c r="A468" s="22"/>
      <c r="B468" s="22"/>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row>
    <row r="469" ht="12.75" customHeight="1">
      <c r="A469" s="22"/>
      <c r="B469" s="22"/>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row>
    <row r="470" ht="12.75" customHeight="1">
      <c r="A470" s="22"/>
      <c r="B470" s="22"/>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row>
    <row r="471" ht="12.75" customHeight="1">
      <c r="A471" s="22"/>
      <c r="B471" s="22"/>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row>
    <row r="472" ht="12.75" customHeight="1">
      <c r="A472" s="22"/>
      <c r="B472" s="22"/>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row>
    <row r="473" ht="12.75" customHeight="1">
      <c r="A473" s="22"/>
      <c r="B473" s="22"/>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row>
    <row r="474" ht="12.75" customHeight="1">
      <c r="A474" s="22"/>
      <c r="B474" s="22"/>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row>
    <row r="475" ht="12.75" customHeight="1">
      <c r="A475" s="22"/>
      <c r="B475" s="22"/>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row>
    <row r="476" ht="12.75" customHeight="1">
      <c r="A476" s="22"/>
      <c r="B476" s="22"/>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row>
    <row r="477" ht="12.75" customHeight="1">
      <c r="A477" s="22"/>
      <c r="B477" s="22"/>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row>
    <row r="478" ht="12.75" customHeight="1">
      <c r="A478" s="22"/>
      <c r="B478" s="22"/>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row>
    <row r="479" ht="12.75" customHeight="1">
      <c r="A479" s="22"/>
      <c r="B479" s="22"/>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row>
    <row r="480" ht="12.75" customHeight="1">
      <c r="A480" s="22"/>
      <c r="B480" s="22"/>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row>
    <row r="481" ht="12.75" customHeight="1">
      <c r="A481" s="22"/>
      <c r="B481" s="22"/>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row>
    <row r="482" ht="12.75" customHeight="1">
      <c r="A482" s="22"/>
      <c r="B482" s="22"/>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row>
    <row r="483" ht="12.75" customHeight="1">
      <c r="A483" s="22"/>
      <c r="B483" s="22"/>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row>
    <row r="484" ht="12.75" customHeight="1">
      <c r="A484" s="22"/>
      <c r="B484" s="22"/>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row>
    <row r="485" ht="12.75" customHeight="1">
      <c r="A485" s="22"/>
      <c r="B485" s="22"/>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row>
    <row r="486" ht="12.75" customHeight="1">
      <c r="A486" s="22"/>
      <c r="B486" s="22"/>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row>
    <row r="487" ht="12.75" customHeight="1">
      <c r="A487" s="22"/>
      <c r="B487" s="22"/>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row>
    <row r="488" ht="12.75" customHeight="1">
      <c r="A488" s="22"/>
      <c r="B488" s="22"/>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row>
    <row r="489" ht="12.75" customHeight="1">
      <c r="A489" s="22"/>
      <c r="B489" s="22"/>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row>
    <row r="490" ht="12.75" customHeight="1">
      <c r="A490" s="22"/>
      <c r="B490" s="22"/>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row>
    <row r="491" ht="12.75" customHeight="1">
      <c r="A491" s="22"/>
      <c r="B491" s="22"/>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row>
    <row r="492" ht="12.75" customHeight="1">
      <c r="A492" s="22"/>
      <c r="B492" s="22"/>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row>
    <row r="493" ht="12.75" customHeight="1">
      <c r="A493" s="22"/>
      <c r="B493" s="22"/>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row>
    <row r="494" ht="12.75" customHeight="1">
      <c r="A494" s="22"/>
      <c r="B494" s="22"/>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row>
    <row r="495" ht="12.75" customHeight="1">
      <c r="A495" s="22"/>
      <c r="B495" s="22"/>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row>
    <row r="496" ht="12.75" customHeight="1">
      <c r="A496" s="22"/>
      <c r="B496" s="22"/>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row>
    <row r="497" ht="12.75" customHeight="1">
      <c r="A497" s="22"/>
      <c r="B497" s="22"/>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row>
    <row r="498" ht="12.75" customHeight="1">
      <c r="A498" s="22"/>
      <c r="B498" s="22"/>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row>
    <row r="499" ht="12.75" customHeight="1">
      <c r="A499" s="22"/>
      <c r="B499" s="22"/>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row>
    <row r="500" ht="12.75" customHeight="1">
      <c r="A500" s="22"/>
      <c r="B500" s="22"/>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row>
    <row r="501" ht="12.75" customHeight="1">
      <c r="A501" s="22"/>
      <c r="B501" s="22"/>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row>
    <row r="502" ht="12.75" customHeight="1">
      <c r="A502" s="22"/>
      <c r="B502" s="22"/>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row>
    <row r="503" ht="12.75" customHeight="1">
      <c r="A503" s="22"/>
      <c r="B503" s="22"/>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row>
    <row r="504" ht="12.75" customHeight="1">
      <c r="A504" s="22"/>
      <c r="B504" s="22"/>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row>
    <row r="505" ht="12.75" customHeight="1">
      <c r="A505" s="22"/>
      <c r="B505" s="22"/>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row>
    <row r="506" ht="12.75" customHeight="1">
      <c r="A506" s="22"/>
      <c r="B506" s="22"/>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row>
    <row r="507" ht="12.75" customHeight="1">
      <c r="A507" s="22"/>
      <c r="B507" s="22"/>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row>
    <row r="508" ht="12.75" customHeight="1">
      <c r="A508" s="22"/>
      <c r="B508" s="22"/>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row>
    <row r="509" ht="12.75" customHeight="1">
      <c r="A509" s="22"/>
      <c r="B509" s="22"/>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row>
    <row r="510" ht="12.75" customHeight="1">
      <c r="A510" s="22"/>
      <c r="B510" s="22"/>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row>
    <row r="511" ht="12.75" customHeight="1">
      <c r="A511" s="22"/>
      <c r="B511" s="22"/>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row>
    <row r="512" ht="12.75" customHeight="1">
      <c r="A512" s="22"/>
      <c r="B512" s="22"/>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row>
    <row r="513" ht="12.75" customHeight="1">
      <c r="A513" s="22"/>
      <c r="B513" s="22"/>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row>
    <row r="514" ht="12.75" customHeight="1">
      <c r="A514" s="22"/>
      <c r="B514" s="22"/>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row>
    <row r="515" ht="12.75" customHeight="1">
      <c r="A515" s="22"/>
      <c r="B515" s="22"/>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row>
    <row r="516" ht="12.75" customHeight="1">
      <c r="A516" s="22"/>
      <c r="B516" s="22"/>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row>
    <row r="517" ht="12.75" customHeight="1">
      <c r="A517" s="22"/>
      <c r="B517" s="22"/>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row>
    <row r="518" ht="12.75" customHeight="1">
      <c r="A518" s="22"/>
      <c r="B518" s="22"/>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row>
    <row r="519" ht="12.75" customHeight="1">
      <c r="A519" s="22"/>
      <c r="B519" s="22"/>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row>
    <row r="520" ht="12.75" customHeight="1">
      <c r="A520" s="22"/>
      <c r="B520" s="22"/>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row>
    <row r="521" ht="12.75" customHeight="1">
      <c r="A521" s="22"/>
      <c r="B521" s="22"/>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row>
    <row r="522" ht="12.75" customHeight="1">
      <c r="A522" s="22"/>
      <c r="B522" s="22"/>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row>
    <row r="523" ht="12.75" customHeight="1">
      <c r="A523" s="22"/>
      <c r="B523" s="22"/>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row>
    <row r="524" ht="12.75" customHeight="1">
      <c r="A524" s="22"/>
      <c r="B524" s="22"/>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row>
    <row r="525" ht="12.75" customHeight="1">
      <c r="A525" s="22"/>
      <c r="B525" s="22"/>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row>
    <row r="526" ht="12.75" customHeight="1">
      <c r="A526" s="22"/>
      <c r="B526" s="22"/>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row>
    <row r="527" ht="12.75" customHeight="1">
      <c r="A527" s="22"/>
      <c r="B527" s="22"/>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row>
    <row r="528" ht="12.75" customHeight="1">
      <c r="A528" s="22"/>
      <c r="B528" s="22"/>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row>
    <row r="529" ht="12.75" customHeight="1">
      <c r="A529" s="22"/>
      <c r="B529" s="22"/>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row>
    <row r="530" ht="12.75" customHeight="1">
      <c r="A530" s="22"/>
      <c r="B530" s="22"/>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row>
    <row r="531" ht="12.75" customHeight="1">
      <c r="A531" s="22"/>
      <c r="B531" s="22"/>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row>
    <row r="532" ht="12.75" customHeight="1">
      <c r="A532" s="22"/>
      <c r="B532" s="22"/>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row>
    <row r="533" ht="12.75" customHeight="1">
      <c r="A533" s="22"/>
      <c r="B533" s="22"/>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row>
    <row r="534" ht="12.75" customHeight="1">
      <c r="A534" s="22"/>
      <c r="B534" s="22"/>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row>
    <row r="535" ht="12.75" customHeight="1">
      <c r="A535" s="22"/>
      <c r="B535" s="22"/>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row>
    <row r="536" ht="12.75" customHeight="1">
      <c r="A536" s="22"/>
      <c r="B536" s="22"/>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row>
    <row r="537" ht="12.75" customHeight="1">
      <c r="A537" s="22"/>
      <c r="B537" s="22"/>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row>
    <row r="538" ht="12.75" customHeight="1">
      <c r="A538" s="22"/>
      <c r="B538" s="22"/>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row>
    <row r="539" ht="12.75" customHeight="1">
      <c r="A539" s="22"/>
      <c r="B539" s="22"/>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row>
    <row r="540" ht="12.75" customHeight="1">
      <c r="A540" s="22"/>
      <c r="B540" s="22"/>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row>
    <row r="541" ht="12.75" customHeight="1">
      <c r="A541" s="22"/>
      <c r="B541" s="22"/>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row>
    <row r="542" ht="12.75" customHeight="1">
      <c r="A542" s="22"/>
      <c r="B542" s="22"/>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row>
    <row r="543" ht="12.75" customHeight="1">
      <c r="A543" s="22"/>
      <c r="B543" s="22"/>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row>
    <row r="544" ht="12.75" customHeight="1">
      <c r="A544" s="22"/>
      <c r="B544" s="22"/>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row>
    <row r="545" ht="12.75" customHeight="1">
      <c r="A545" s="22"/>
      <c r="B545" s="22"/>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row>
    <row r="546" ht="12.75" customHeight="1">
      <c r="A546" s="22"/>
      <c r="B546" s="22"/>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row>
    <row r="547" ht="12.75" customHeight="1">
      <c r="A547" s="22"/>
      <c r="B547" s="22"/>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row>
    <row r="548" ht="12.75" customHeight="1">
      <c r="A548" s="22"/>
      <c r="B548" s="22"/>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row>
    <row r="549" ht="12.75" customHeight="1">
      <c r="A549" s="22"/>
      <c r="B549" s="22"/>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row>
    <row r="550" ht="12.75" customHeight="1">
      <c r="A550" s="22"/>
      <c r="B550" s="22"/>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row>
    <row r="551" ht="12.75" customHeight="1">
      <c r="A551" s="22"/>
      <c r="B551" s="22"/>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row>
    <row r="552" ht="12.75" customHeight="1">
      <c r="A552" s="22"/>
      <c r="B552" s="22"/>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row>
    <row r="553" ht="12.75" customHeight="1">
      <c r="A553" s="22"/>
      <c r="B553" s="22"/>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row>
    <row r="554" ht="12.75" customHeight="1">
      <c r="A554" s="22"/>
      <c r="B554" s="22"/>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row>
    <row r="555" ht="12.75" customHeight="1">
      <c r="A555" s="22"/>
      <c r="B555" s="22"/>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row>
    <row r="556" ht="12.75" customHeight="1">
      <c r="A556" s="22"/>
      <c r="B556" s="22"/>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row>
    <row r="557" ht="12.75" customHeight="1">
      <c r="A557" s="22"/>
      <c r="B557" s="22"/>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row>
    <row r="558" ht="12.75" customHeight="1">
      <c r="A558" s="22"/>
      <c r="B558" s="22"/>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row>
    <row r="559" ht="12.75" customHeight="1">
      <c r="A559" s="22"/>
      <c r="B559" s="22"/>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row>
    <row r="560" ht="12.75" customHeight="1">
      <c r="A560" s="22"/>
      <c r="B560" s="22"/>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row>
    <row r="561" ht="12.75" customHeight="1">
      <c r="A561" s="22"/>
      <c r="B561" s="22"/>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row>
    <row r="562" ht="12.75" customHeight="1">
      <c r="A562" s="22"/>
      <c r="B562" s="22"/>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row>
    <row r="563" ht="12.75" customHeight="1">
      <c r="A563" s="22"/>
      <c r="B563" s="22"/>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row>
    <row r="564" ht="12.75" customHeight="1">
      <c r="A564" s="22"/>
      <c r="B564" s="22"/>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row>
    <row r="565" ht="12.75" customHeight="1">
      <c r="A565" s="22"/>
      <c r="B565" s="22"/>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row>
    <row r="566" ht="12.75" customHeight="1">
      <c r="A566" s="22"/>
      <c r="B566" s="22"/>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row>
    <row r="567" ht="12.75" customHeight="1">
      <c r="A567" s="22"/>
      <c r="B567" s="22"/>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row>
    <row r="568" ht="12.75" customHeight="1">
      <c r="A568" s="22"/>
      <c r="B568" s="22"/>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row>
    <row r="569" ht="12.75" customHeight="1">
      <c r="A569" s="22"/>
      <c r="B569" s="22"/>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row>
    <row r="570" ht="12.75" customHeight="1">
      <c r="A570" s="22"/>
      <c r="B570" s="22"/>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row>
    <row r="571" ht="12.75" customHeight="1">
      <c r="A571" s="22"/>
      <c r="B571" s="22"/>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row>
    <row r="572" ht="12.75" customHeight="1">
      <c r="A572" s="22"/>
      <c r="B572" s="22"/>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row>
    <row r="573" ht="12.75" customHeight="1">
      <c r="A573" s="22"/>
      <c r="B573" s="22"/>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row>
    <row r="574" ht="12.75" customHeight="1">
      <c r="A574" s="22"/>
      <c r="B574" s="22"/>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row>
    <row r="575" ht="12.75" customHeight="1">
      <c r="A575" s="22"/>
      <c r="B575" s="22"/>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row>
    <row r="576" ht="12.75" customHeight="1">
      <c r="A576" s="22"/>
      <c r="B576" s="22"/>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row>
    <row r="577" ht="12.75" customHeight="1">
      <c r="A577" s="22"/>
      <c r="B577" s="22"/>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row>
    <row r="578" ht="12.75" customHeight="1">
      <c r="A578" s="22"/>
      <c r="B578" s="22"/>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row>
    <row r="579" ht="12.75" customHeight="1">
      <c r="A579" s="22"/>
      <c r="B579" s="22"/>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row>
    <row r="580" ht="12.75" customHeight="1">
      <c r="A580" s="22"/>
      <c r="B580" s="22"/>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row>
    <row r="581" ht="12.75" customHeight="1">
      <c r="A581" s="22"/>
      <c r="B581" s="22"/>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row>
    <row r="582" ht="12.75" customHeight="1">
      <c r="A582" s="22"/>
      <c r="B582" s="22"/>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row>
    <row r="583" ht="12.75" customHeight="1">
      <c r="A583" s="22"/>
      <c r="B583" s="22"/>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row>
    <row r="584" ht="12.75" customHeight="1">
      <c r="A584" s="22"/>
      <c r="B584" s="22"/>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row>
    <row r="585" ht="12.75" customHeight="1">
      <c r="A585" s="22"/>
      <c r="B585" s="22"/>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row>
    <row r="586" ht="12.75" customHeight="1">
      <c r="A586" s="22"/>
      <c r="B586" s="22"/>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row>
    <row r="587" ht="12.75" customHeight="1">
      <c r="A587" s="22"/>
      <c r="B587" s="22"/>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row>
    <row r="588" ht="12.75" customHeight="1">
      <c r="A588" s="22"/>
      <c r="B588" s="22"/>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row>
    <row r="589" ht="12.75" customHeight="1">
      <c r="A589" s="22"/>
      <c r="B589" s="22"/>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row>
    <row r="590" ht="12.75" customHeight="1">
      <c r="A590" s="22"/>
      <c r="B590" s="22"/>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row>
    <row r="591" ht="12.75" customHeight="1">
      <c r="A591" s="22"/>
      <c r="B591" s="22"/>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row>
    <row r="592" ht="12.75" customHeight="1">
      <c r="A592" s="22"/>
      <c r="B592" s="22"/>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row>
    <row r="593" ht="12.75" customHeight="1">
      <c r="A593" s="22"/>
      <c r="B593" s="22"/>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row>
    <row r="594" ht="12.75" customHeight="1">
      <c r="A594" s="22"/>
      <c r="B594" s="22"/>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row>
    <row r="595" ht="12.75" customHeight="1">
      <c r="A595" s="22"/>
      <c r="B595" s="22"/>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row>
    <row r="596" ht="12.75" customHeight="1">
      <c r="A596" s="22"/>
      <c r="B596" s="22"/>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row>
    <row r="597" ht="12.75" customHeight="1">
      <c r="A597" s="22"/>
      <c r="B597" s="22"/>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row>
    <row r="598" ht="12.75" customHeight="1">
      <c r="A598" s="22"/>
      <c r="B598" s="22"/>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row>
    <row r="599" ht="12.75" customHeight="1">
      <c r="A599" s="22"/>
      <c r="B599" s="22"/>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row>
    <row r="600" ht="12.75" customHeight="1">
      <c r="A600" s="22"/>
      <c r="B600" s="22"/>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row>
    <row r="601" ht="12.75" customHeight="1">
      <c r="A601" s="22"/>
      <c r="B601" s="22"/>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row>
    <row r="602" ht="12.75" customHeight="1">
      <c r="A602" s="22"/>
      <c r="B602" s="22"/>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row>
    <row r="603" ht="12.75" customHeight="1">
      <c r="A603" s="22"/>
      <c r="B603" s="22"/>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row>
    <row r="604" ht="12.75" customHeight="1">
      <c r="A604" s="22"/>
      <c r="B604" s="22"/>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row>
    <row r="605" ht="12.75" customHeight="1">
      <c r="A605" s="22"/>
      <c r="B605" s="22"/>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row>
    <row r="606" ht="12.75" customHeight="1">
      <c r="A606" s="22"/>
      <c r="B606" s="22"/>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row>
    <row r="607" ht="12.75" customHeight="1">
      <c r="A607" s="22"/>
      <c r="B607" s="22"/>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row>
    <row r="608" ht="12.75" customHeight="1">
      <c r="A608" s="22"/>
      <c r="B608" s="22"/>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row>
    <row r="609" ht="12.75" customHeight="1">
      <c r="A609" s="22"/>
      <c r="B609" s="22"/>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row>
    <row r="610" ht="12.75" customHeight="1">
      <c r="A610" s="22"/>
      <c r="B610" s="22"/>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row>
    <row r="611" ht="12.75" customHeight="1">
      <c r="A611" s="22"/>
      <c r="B611" s="22"/>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row>
    <row r="612" ht="12.75" customHeight="1">
      <c r="A612" s="22"/>
      <c r="B612" s="22"/>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row>
    <row r="613" ht="12.75" customHeight="1">
      <c r="A613" s="22"/>
      <c r="B613" s="22"/>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row>
    <row r="614" ht="12.75" customHeight="1">
      <c r="A614" s="22"/>
      <c r="B614" s="22"/>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row>
    <row r="615" ht="12.75" customHeight="1">
      <c r="A615" s="22"/>
      <c r="B615" s="22"/>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row>
    <row r="616" ht="12.75" customHeight="1">
      <c r="A616" s="22"/>
      <c r="B616" s="22"/>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row>
    <row r="617" ht="12.75" customHeight="1">
      <c r="A617" s="22"/>
      <c r="B617" s="22"/>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row>
    <row r="618" ht="12.75" customHeight="1">
      <c r="A618" s="22"/>
      <c r="B618" s="22"/>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row>
    <row r="619" ht="12.75" customHeight="1">
      <c r="A619" s="22"/>
      <c r="B619" s="22"/>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row>
    <row r="620" ht="12.75" customHeight="1">
      <c r="A620" s="22"/>
      <c r="B620" s="22"/>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row>
    <row r="621" ht="12.75" customHeight="1">
      <c r="A621" s="22"/>
      <c r="B621" s="22"/>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row>
    <row r="622" ht="12.75" customHeight="1">
      <c r="A622" s="22"/>
      <c r="B622" s="22"/>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row>
    <row r="623" ht="12.75" customHeight="1">
      <c r="A623" s="22"/>
      <c r="B623" s="22"/>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row>
    <row r="624" ht="12.75" customHeight="1">
      <c r="A624" s="22"/>
      <c r="B624" s="22"/>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row>
    <row r="625" ht="12.75" customHeight="1">
      <c r="A625" s="22"/>
      <c r="B625" s="22"/>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row>
    <row r="626" ht="12.75" customHeight="1">
      <c r="A626" s="22"/>
      <c r="B626" s="22"/>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row>
    <row r="627" ht="12.75" customHeight="1">
      <c r="A627" s="22"/>
      <c r="B627" s="22"/>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row>
    <row r="628" ht="12.75" customHeight="1">
      <c r="A628" s="22"/>
      <c r="B628" s="22"/>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row>
    <row r="629" ht="12.75" customHeight="1">
      <c r="A629" s="22"/>
      <c r="B629" s="22"/>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row>
    <row r="630" ht="12.75" customHeight="1">
      <c r="A630" s="22"/>
      <c r="B630" s="22"/>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row>
    <row r="631" ht="12.75" customHeight="1">
      <c r="A631" s="22"/>
      <c r="B631" s="22"/>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row>
    <row r="632" ht="12.75" customHeight="1">
      <c r="A632" s="22"/>
      <c r="B632" s="22"/>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row>
    <row r="633" ht="12.75" customHeight="1">
      <c r="A633" s="22"/>
      <c r="B633" s="22"/>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row>
    <row r="634" ht="12.75" customHeight="1">
      <c r="A634" s="22"/>
      <c r="B634" s="22"/>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row>
    <row r="635" ht="12.75" customHeight="1">
      <c r="A635" s="22"/>
      <c r="B635" s="22"/>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row>
    <row r="636" ht="12.75" customHeight="1">
      <c r="A636" s="22"/>
      <c r="B636" s="22"/>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row>
    <row r="637" ht="12.75" customHeight="1">
      <c r="A637" s="22"/>
      <c r="B637" s="22"/>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row>
    <row r="638" ht="12.75" customHeight="1">
      <c r="A638" s="22"/>
      <c r="B638" s="22"/>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row>
    <row r="639" ht="12.75" customHeight="1">
      <c r="A639" s="22"/>
      <c r="B639" s="22"/>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row>
    <row r="640" ht="12.75" customHeight="1">
      <c r="A640" s="22"/>
      <c r="B640" s="22"/>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row>
    <row r="641" ht="12.75" customHeight="1">
      <c r="A641" s="22"/>
      <c r="B641" s="22"/>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row>
    <row r="642" ht="12.75" customHeight="1">
      <c r="A642" s="22"/>
      <c r="B642" s="22"/>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row>
    <row r="643" ht="12.75" customHeight="1">
      <c r="A643" s="22"/>
      <c r="B643" s="22"/>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row>
    <row r="644" ht="12.75" customHeight="1">
      <c r="A644" s="22"/>
      <c r="B644" s="22"/>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row>
    <row r="645" ht="12.75" customHeight="1">
      <c r="A645" s="22"/>
      <c r="B645" s="22"/>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row>
    <row r="646" ht="12.75" customHeight="1">
      <c r="A646" s="22"/>
      <c r="B646" s="22"/>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row>
    <row r="647" ht="12.75" customHeight="1">
      <c r="A647" s="22"/>
      <c r="B647" s="22"/>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row>
    <row r="648" ht="12.75" customHeight="1">
      <c r="A648" s="22"/>
      <c r="B648" s="22"/>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row>
    <row r="649" ht="12.75" customHeight="1">
      <c r="A649" s="22"/>
      <c r="B649" s="22"/>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row>
    <row r="650" ht="12.75" customHeight="1">
      <c r="A650" s="22"/>
      <c r="B650" s="22"/>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row>
    <row r="651" ht="12.75" customHeight="1">
      <c r="A651" s="22"/>
      <c r="B651" s="22"/>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row>
    <row r="652" ht="12.75" customHeight="1">
      <c r="A652" s="22"/>
      <c r="B652" s="22"/>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row>
    <row r="653" ht="12.75" customHeight="1">
      <c r="A653" s="22"/>
      <c r="B653" s="22"/>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row>
    <row r="654" ht="12.75" customHeight="1">
      <c r="A654" s="22"/>
      <c r="B654" s="22"/>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row>
    <row r="655" ht="12.75" customHeight="1">
      <c r="A655" s="22"/>
      <c r="B655" s="22"/>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row>
    <row r="656" ht="12.75" customHeight="1">
      <c r="A656" s="22"/>
      <c r="B656" s="22"/>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row>
    <row r="657" ht="12.75" customHeight="1">
      <c r="A657" s="22"/>
      <c r="B657" s="22"/>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row>
    <row r="658" ht="12.75" customHeight="1">
      <c r="A658" s="22"/>
      <c r="B658" s="22"/>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row>
    <row r="659" ht="12.75" customHeight="1">
      <c r="A659" s="22"/>
      <c r="B659" s="22"/>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row>
    <row r="660" ht="12.75" customHeight="1">
      <c r="A660" s="22"/>
      <c r="B660" s="22"/>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row>
    <row r="661" ht="12.75" customHeight="1">
      <c r="A661" s="22"/>
      <c r="B661" s="22"/>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row>
    <row r="662" ht="12.75" customHeight="1">
      <c r="A662" s="22"/>
      <c r="B662" s="22"/>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row>
    <row r="663" ht="12.75" customHeight="1">
      <c r="A663" s="22"/>
      <c r="B663" s="22"/>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row>
    <row r="664" ht="12.75" customHeight="1">
      <c r="A664" s="22"/>
      <c r="B664" s="22"/>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row>
    <row r="665" ht="12.75" customHeight="1">
      <c r="A665" s="22"/>
      <c r="B665" s="22"/>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row>
    <row r="666" ht="12.75" customHeight="1">
      <c r="A666" s="22"/>
      <c r="B666" s="22"/>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row>
    <row r="667" ht="12.75" customHeight="1">
      <c r="A667" s="22"/>
      <c r="B667" s="22"/>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row>
    <row r="668" ht="12.75" customHeight="1">
      <c r="A668" s="22"/>
      <c r="B668" s="22"/>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row>
    <row r="669" ht="12.75" customHeight="1">
      <c r="A669" s="22"/>
      <c r="B669" s="22"/>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row>
    <row r="670" ht="12.75" customHeight="1">
      <c r="A670" s="22"/>
      <c r="B670" s="22"/>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row>
    <row r="671" ht="12.75" customHeight="1">
      <c r="A671" s="22"/>
      <c r="B671" s="22"/>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row>
    <row r="672" ht="12.75" customHeight="1">
      <c r="A672" s="22"/>
      <c r="B672" s="22"/>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row>
    <row r="673" ht="12.75" customHeight="1">
      <c r="A673" s="22"/>
      <c r="B673" s="22"/>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row>
    <row r="674" ht="12.75" customHeight="1">
      <c r="A674" s="22"/>
      <c r="B674" s="22"/>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row>
    <row r="675" ht="12.75" customHeight="1">
      <c r="A675" s="22"/>
      <c r="B675" s="22"/>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row>
    <row r="676" ht="12.75" customHeight="1">
      <c r="A676" s="22"/>
      <c r="B676" s="22"/>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row>
    <row r="677" ht="12.75" customHeight="1">
      <c r="A677" s="22"/>
      <c r="B677" s="22"/>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row>
    <row r="678" ht="12.75" customHeight="1">
      <c r="A678" s="22"/>
      <c r="B678" s="22"/>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row>
    <row r="679" ht="12.75" customHeight="1">
      <c r="A679" s="22"/>
      <c r="B679" s="22"/>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row>
    <row r="680" ht="12.75" customHeight="1">
      <c r="A680" s="22"/>
      <c r="B680" s="22"/>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row>
    <row r="681" ht="12.75" customHeight="1">
      <c r="A681" s="22"/>
      <c r="B681" s="22"/>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row>
    <row r="682" ht="12.75" customHeight="1">
      <c r="A682" s="22"/>
      <c r="B682" s="22"/>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row>
    <row r="683" ht="12.75" customHeight="1">
      <c r="A683" s="22"/>
      <c r="B683" s="22"/>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row>
    <row r="684" ht="12.75" customHeight="1">
      <c r="A684" s="22"/>
      <c r="B684" s="22"/>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row>
    <row r="685" ht="12.75" customHeight="1">
      <c r="A685" s="22"/>
      <c r="B685" s="22"/>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row>
    <row r="686" ht="12.75" customHeight="1">
      <c r="A686" s="22"/>
      <c r="B686" s="22"/>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row>
    <row r="687" ht="12.75" customHeight="1">
      <c r="A687" s="22"/>
      <c r="B687" s="22"/>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row>
    <row r="688" ht="12.75" customHeight="1">
      <c r="A688" s="22"/>
      <c r="B688" s="22"/>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row>
    <row r="689" ht="12.75" customHeight="1">
      <c r="A689" s="22"/>
      <c r="B689" s="22"/>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row>
    <row r="690" ht="12.75" customHeight="1">
      <c r="A690" s="22"/>
      <c r="B690" s="22"/>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row>
    <row r="691" ht="12.75" customHeight="1">
      <c r="A691" s="22"/>
      <c r="B691" s="22"/>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row>
    <row r="692" ht="12.75" customHeight="1">
      <c r="A692" s="22"/>
      <c r="B692" s="22"/>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row>
    <row r="693" ht="12.75" customHeight="1">
      <c r="A693" s="22"/>
      <c r="B693" s="22"/>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row>
    <row r="694" ht="12.75" customHeight="1">
      <c r="A694" s="22"/>
      <c r="B694" s="22"/>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row>
    <row r="695" ht="12.75" customHeight="1">
      <c r="A695" s="22"/>
      <c r="B695" s="22"/>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row>
    <row r="696" ht="12.75" customHeight="1">
      <c r="A696" s="22"/>
      <c r="B696" s="22"/>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row>
    <row r="697" ht="12.75" customHeight="1">
      <c r="A697" s="22"/>
      <c r="B697" s="22"/>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row>
    <row r="698" ht="12.75" customHeight="1">
      <c r="A698" s="22"/>
      <c r="B698" s="22"/>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row>
    <row r="699" ht="12.75" customHeight="1">
      <c r="A699" s="22"/>
      <c r="B699" s="22"/>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row>
    <row r="700" ht="12.75" customHeight="1">
      <c r="A700" s="22"/>
      <c r="B700" s="22"/>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row>
    <row r="701" ht="12.75" customHeight="1">
      <c r="A701" s="22"/>
      <c r="B701" s="22"/>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row>
    <row r="702" ht="12.75" customHeight="1">
      <c r="A702" s="22"/>
      <c r="B702" s="22"/>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row>
    <row r="703" ht="12.75" customHeight="1">
      <c r="A703" s="22"/>
      <c r="B703" s="22"/>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row>
    <row r="704" ht="12.75" customHeight="1">
      <c r="A704" s="22"/>
      <c r="B704" s="22"/>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row>
    <row r="705" ht="12.75" customHeight="1">
      <c r="A705" s="22"/>
      <c r="B705" s="22"/>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row>
    <row r="706" ht="12.75" customHeight="1">
      <c r="A706" s="22"/>
      <c r="B706" s="22"/>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row>
    <row r="707" ht="12.75" customHeight="1">
      <c r="A707" s="22"/>
      <c r="B707" s="22"/>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row>
    <row r="708" ht="12.75" customHeight="1">
      <c r="A708" s="22"/>
      <c r="B708" s="22"/>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row>
    <row r="709" ht="12.75" customHeight="1">
      <c r="A709" s="22"/>
      <c r="B709" s="22"/>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row>
    <row r="710" ht="12.75" customHeight="1">
      <c r="A710" s="22"/>
      <c r="B710" s="22"/>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row>
    <row r="711" ht="12.75" customHeight="1">
      <c r="A711" s="22"/>
      <c r="B711" s="22"/>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row>
    <row r="712" ht="12.75" customHeight="1">
      <c r="A712" s="22"/>
      <c r="B712" s="22"/>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row>
    <row r="713" ht="12.75" customHeight="1">
      <c r="A713" s="22"/>
      <c r="B713" s="22"/>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row>
    <row r="714" ht="12.75" customHeight="1">
      <c r="A714" s="22"/>
      <c r="B714" s="22"/>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row>
    <row r="715" ht="12.75" customHeight="1">
      <c r="A715" s="22"/>
      <c r="B715" s="22"/>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row>
    <row r="716" ht="12.75" customHeight="1">
      <c r="A716" s="22"/>
      <c r="B716" s="22"/>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row>
    <row r="717" ht="12.75" customHeight="1">
      <c r="A717" s="22"/>
      <c r="B717" s="22"/>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row>
    <row r="718" ht="12.75" customHeight="1">
      <c r="A718" s="22"/>
      <c r="B718" s="22"/>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row>
    <row r="719" ht="12.75" customHeight="1">
      <c r="A719" s="22"/>
      <c r="B719" s="22"/>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row>
    <row r="720" ht="12.75" customHeight="1">
      <c r="A720" s="22"/>
      <c r="B720" s="22"/>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row>
    <row r="721" ht="12.75" customHeight="1">
      <c r="A721" s="22"/>
      <c r="B721" s="22"/>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row>
    <row r="722" ht="12.75" customHeight="1">
      <c r="A722" s="22"/>
      <c r="B722" s="22"/>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row>
    <row r="723" ht="12.75" customHeight="1">
      <c r="A723" s="22"/>
      <c r="B723" s="22"/>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row>
    <row r="724" ht="12.75" customHeight="1">
      <c r="A724" s="22"/>
      <c r="B724" s="22"/>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row>
    <row r="725" ht="12.75" customHeight="1">
      <c r="A725" s="22"/>
      <c r="B725" s="22"/>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row>
    <row r="726" ht="12.75" customHeight="1">
      <c r="A726" s="22"/>
      <c r="B726" s="22"/>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row>
    <row r="727" ht="12.75" customHeight="1">
      <c r="A727" s="22"/>
      <c r="B727" s="22"/>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row>
    <row r="728" ht="12.75" customHeight="1">
      <c r="A728" s="22"/>
      <c r="B728" s="22"/>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row>
    <row r="729" ht="12.75" customHeight="1">
      <c r="A729" s="22"/>
      <c r="B729" s="22"/>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row>
    <row r="730" ht="12.75" customHeight="1">
      <c r="A730" s="22"/>
      <c r="B730" s="22"/>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row>
    <row r="731" ht="12.75" customHeight="1">
      <c r="A731" s="22"/>
      <c r="B731" s="22"/>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row>
    <row r="732" ht="12.75" customHeight="1">
      <c r="A732" s="22"/>
      <c r="B732" s="22"/>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row>
    <row r="733" ht="12.75" customHeight="1">
      <c r="A733" s="22"/>
      <c r="B733" s="22"/>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row>
    <row r="734" ht="12.75" customHeight="1">
      <c r="A734" s="22"/>
      <c r="B734" s="22"/>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row>
    <row r="735" ht="12.75" customHeight="1">
      <c r="A735" s="22"/>
      <c r="B735" s="22"/>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row>
    <row r="736" ht="12.75" customHeight="1">
      <c r="A736" s="22"/>
      <c r="B736" s="22"/>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row>
    <row r="737" ht="12.75" customHeight="1">
      <c r="A737" s="22"/>
      <c r="B737" s="22"/>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row>
    <row r="738" ht="12.75" customHeight="1">
      <c r="A738" s="22"/>
      <c r="B738" s="22"/>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row>
    <row r="739" ht="12.75" customHeight="1">
      <c r="A739" s="22"/>
      <c r="B739" s="22"/>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row>
    <row r="740" ht="12.75" customHeight="1">
      <c r="A740" s="22"/>
      <c r="B740" s="22"/>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row>
    <row r="741" ht="12.75" customHeight="1">
      <c r="A741" s="22"/>
      <c r="B741" s="22"/>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row>
    <row r="742" ht="12.75" customHeight="1">
      <c r="A742" s="22"/>
      <c r="B742" s="22"/>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row>
    <row r="743" ht="12.75" customHeight="1">
      <c r="A743" s="22"/>
      <c r="B743" s="22"/>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row>
    <row r="744" ht="12.75" customHeight="1">
      <c r="A744" s="22"/>
      <c r="B744" s="22"/>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row>
    <row r="745" ht="12.75" customHeight="1">
      <c r="A745" s="22"/>
      <c r="B745" s="22"/>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row>
    <row r="746" ht="12.75" customHeight="1">
      <c r="A746" s="22"/>
      <c r="B746" s="22"/>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row>
    <row r="747" ht="12.75" customHeight="1">
      <c r="A747" s="22"/>
      <c r="B747" s="22"/>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row>
    <row r="748" ht="12.75" customHeight="1">
      <c r="A748" s="22"/>
      <c r="B748" s="22"/>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row>
    <row r="749" ht="12.75" customHeight="1">
      <c r="A749" s="22"/>
      <c r="B749" s="22"/>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row>
    <row r="750" ht="12.75" customHeight="1">
      <c r="A750" s="22"/>
      <c r="B750" s="22"/>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row>
    <row r="751" ht="12.75" customHeight="1">
      <c r="A751" s="22"/>
      <c r="B751" s="22"/>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row>
    <row r="752" ht="12.75" customHeight="1">
      <c r="A752" s="22"/>
      <c r="B752" s="22"/>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row>
    <row r="753" ht="12.75" customHeight="1">
      <c r="A753" s="22"/>
      <c r="B753" s="22"/>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row>
    <row r="754" ht="12.75" customHeight="1">
      <c r="A754" s="22"/>
      <c r="B754" s="22"/>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row>
    <row r="755" ht="12.75" customHeight="1">
      <c r="A755" s="22"/>
      <c r="B755" s="22"/>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row>
    <row r="756" ht="12.75" customHeight="1">
      <c r="A756" s="22"/>
      <c r="B756" s="22"/>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row>
    <row r="757" ht="12.75" customHeight="1">
      <c r="A757" s="22"/>
      <c r="B757" s="22"/>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row>
    <row r="758" ht="12.75" customHeight="1">
      <c r="A758" s="22"/>
      <c r="B758" s="22"/>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row>
    <row r="759" ht="12.75" customHeight="1">
      <c r="A759" s="22"/>
      <c r="B759" s="22"/>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row>
    <row r="760" ht="12.75" customHeight="1">
      <c r="A760" s="22"/>
      <c r="B760" s="22"/>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row>
    <row r="761" ht="12.75" customHeight="1">
      <c r="A761" s="22"/>
      <c r="B761" s="22"/>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row>
    <row r="762" ht="12.75" customHeight="1">
      <c r="A762" s="22"/>
      <c r="B762" s="22"/>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row>
    <row r="763" ht="12.75" customHeight="1">
      <c r="A763" s="22"/>
      <c r="B763" s="22"/>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row>
    <row r="764" ht="12.75" customHeight="1">
      <c r="A764" s="22"/>
      <c r="B764" s="22"/>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row>
    <row r="765" ht="12.75" customHeight="1">
      <c r="A765" s="22"/>
      <c r="B765" s="22"/>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row>
    <row r="766" ht="12.75" customHeight="1">
      <c r="A766" s="22"/>
      <c r="B766" s="22"/>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row>
    <row r="767" ht="12.75" customHeight="1">
      <c r="A767" s="22"/>
      <c r="B767" s="22"/>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row>
    <row r="768" ht="12.75" customHeight="1">
      <c r="A768" s="22"/>
      <c r="B768" s="22"/>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row>
    <row r="769" ht="12.75" customHeight="1">
      <c r="A769" s="22"/>
      <c r="B769" s="22"/>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row>
    <row r="770" ht="12.75" customHeight="1">
      <c r="A770" s="22"/>
      <c r="B770" s="22"/>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row>
    <row r="771" ht="12.75" customHeight="1">
      <c r="A771" s="22"/>
      <c r="B771" s="22"/>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row>
    <row r="772" ht="12.75" customHeight="1">
      <c r="A772" s="22"/>
      <c r="B772" s="22"/>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row>
    <row r="773" ht="12.75" customHeight="1">
      <c r="A773" s="22"/>
      <c r="B773" s="22"/>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row>
    <row r="774" ht="12.75" customHeight="1">
      <c r="A774" s="22"/>
      <c r="B774" s="22"/>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row>
    <row r="775" ht="12.75" customHeight="1">
      <c r="A775" s="22"/>
      <c r="B775" s="22"/>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row>
    <row r="776" ht="12.75" customHeight="1">
      <c r="A776" s="22"/>
      <c r="B776" s="22"/>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row>
    <row r="777" ht="12.75" customHeight="1">
      <c r="A777" s="22"/>
      <c r="B777" s="22"/>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row>
    <row r="778" ht="12.75" customHeight="1">
      <c r="A778" s="22"/>
      <c r="B778" s="22"/>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row>
    <row r="779" ht="12.75" customHeight="1">
      <c r="A779" s="22"/>
      <c r="B779" s="22"/>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row>
    <row r="780" ht="12.75" customHeight="1">
      <c r="A780" s="22"/>
      <c r="B780" s="22"/>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row>
    <row r="781" ht="12.75" customHeight="1">
      <c r="A781" s="22"/>
      <c r="B781" s="22"/>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row>
    <row r="782" ht="12.75" customHeight="1">
      <c r="A782" s="22"/>
      <c r="B782" s="22"/>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row>
    <row r="783" ht="12.75" customHeight="1">
      <c r="A783" s="22"/>
      <c r="B783" s="22"/>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row>
    <row r="784" ht="12.75" customHeight="1">
      <c r="A784" s="22"/>
      <c r="B784" s="22"/>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row>
    <row r="785" ht="12.75" customHeight="1">
      <c r="A785" s="22"/>
      <c r="B785" s="22"/>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row>
    <row r="786" ht="12.75" customHeight="1">
      <c r="A786" s="22"/>
      <c r="B786" s="22"/>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row>
    <row r="787" ht="12.75" customHeight="1">
      <c r="A787" s="22"/>
      <c r="B787" s="22"/>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row>
    <row r="788" ht="12.75" customHeight="1">
      <c r="A788" s="22"/>
      <c r="B788" s="22"/>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row>
    <row r="789" ht="12.75" customHeight="1">
      <c r="A789" s="22"/>
      <c r="B789" s="22"/>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row>
    <row r="790" ht="12.75" customHeight="1">
      <c r="A790" s="22"/>
      <c r="B790" s="22"/>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row>
    <row r="791" ht="12.75" customHeight="1">
      <c r="A791" s="22"/>
      <c r="B791" s="22"/>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row>
    <row r="792" ht="12.75" customHeight="1">
      <c r="A792" s="22"/>
      <c r="B792" s="22"/>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row>
    <row r="793" ht="12.75" customHeight="1">
      <c r="A793" s="22"/>
      <c r="B793" s="22"/>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row>
    <row r="794" ht="12.75" customHeight="1">
      <c r="A794" s="22"/>
      <c r="B794" s="22"/>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row>
    <row r="795" ht="12.75" customHeight="1">
      <c r="A795" s="22"/>
      <c r="B795" s="22"/>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row>
    <row r="796" ht="12.75" customHeight="1">
      <c r="A796" s="22"/>
      <c r="B796" s="22"/>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row>
    <row r="797" ht="12.75" customHeight="1">
      <c r="A797" s="22"/>
      <c r="B797" s="22"/>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row>
    <row r="798" ht="12.75" customHeight="1">
      <c r="A798" s="22"/>
      <c r="B798" s="22"/>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row>
    <row r="799" ht="12.75" customHeight="1">
      <c r="A799" s="22"/>
      <c r="B799" s="22"/>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row>
    <row r="800" ht="12.75" customHeight="1">
      <c r="A800" s="22"/>
      <c r="B800" s="22"/>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row>
    <row r="801" ht="12.75" customHeight="1">
      <c r="A801" s="22"/>
      <c r="B801" s="22"/>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row>
    <row r="802" ht="12.75" customHeight="1">
      <c r="A802" s="22"/>
      <c r="B802" s="22"/>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row>
    <row r="803" ht="12.75" customHeight="1">
      <c r="A803" s="22"/>
      <c r="B803" s="22"/>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row>
    <row r="804" ht="12.75" customHeight="1">
      <c r="A804" s="22"/>
      <c r="B804" s="22"/>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row>
    <row r="805" ht="12.75" customHeight="1">
      <c r="A805" s="22"/>
      <c r="B805" s="22"/>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row>
    <row r="806" ht="12.75" customHeight="1">
      <c r="A806" s="22"/>
      <c r="B806" s="22"/>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row>
    <row r="807" ht="12.75" customHeight="1">
      <c r="A807" s="22"/>
      <c r="B807" s="22"/>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row>
    <row r="808" ht="12.75" customHeight="1">
      <c r="A808" s="22"/>
      <c r="B808" s="22"/>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row>
    <row r="809" ht="12.75" customHeight="1">
      <c r="A809" s="22"/>
      <c r="B809" s="22"/>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row>
    <row r="810" ht="12.75" customHeight="1">
      <c r="A810" s="22"/>
      <c r="B810" s="22"/>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row>
    <row r="811" ht="12.75" customHeight="1">
      <c r="A811" s="22"/>
      <c r="B811" s="22"/>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row>
    <row r="812" ht="12.75" customHeight="1">
      <c r="A812" s="22"/>
      <c r="B812" s="22"/>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row>
    <row r="813" ht="12.75" customHeight="1">
      <c r="A813" s="22"/>
      <c r="B813" s="22"/>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row>
    <row r="814" ht="12.75" customHeight="1">
      <c r="A814" s="22"/>
      <c r="B814" s="22"/>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row>
    <row r="815" ht="12.75" customHeight="1">
      <c r="A815" s="22"/>
      <c r="B815" s="22"/>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row>
    <row r="816" ht="12.75" customHeight="1">
      <c r="A816" s="22"/>
      <c r="B816" s="22"/>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row>
    <row r="817" ht="12.75" customHeight="1">
      <c r="A817" s="22"/>
      <c r="B817" s="22"/>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row>
    <row r="818" ht="12.75" customHeight="1">
      <c r="A818" s="22"/>
      <c r="B818" s="22"/>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row>
    <row r="819" ht="12.75" customHeight="1">
      <c r="A819" s="22"/>
      <c r="B819" s="22"/>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row>
    <row r="820" ht="12.75" customHeight="1">
      <c r="A820" s="22"/>
      <c r="B820" s="22"/>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row>
    <row r="821" ht="12.75" customHeight="1">
      <c r="A821" s="22"/>
      <c r="B821" s="22"/>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row>
    <row r="822" ht="12.75" customHeight="1">
      <c r="A822" s="22"/>
      <c r="B822" s="22"/>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row>
    <row r="823" ht="12.75" customHeight="1">
      <c r="A823" s="22"/>
      <c r="B823" s="22"/>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row>
    <row r="824" ht="12.75" customHeight="1">
      <c r="A824" s="22"/>
      <c r="B824" s="22"/>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row>
    <row r="825" ht="12.75" customHeight="1">
      <c r="A825" s="22"/>
      <c r="B825" s="22"/>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row>
    <row r="826" ht="12.75" customHeight="1">
      <c r="A826" s="22"/>
      <c r="B826" s="22"/>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row>
    <row r="827" ht="12.75" customHeight="1">
      <c r="A827" s="22"/>
      <c r="B827" s="22"/>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row>
    <row r="828" ht="12.75" customHeight="1">
      <c r="A828" s="22"/>
      <c r="B828" s="22"/>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row>
    <row r="829" ht="12.75" customHeight="1">
      <c r="A829" s="22"/>
      <c r="B829" s="22"/>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row>
    <row r="830" ht="12.75" customHeight="1">
      <c r="A830" s="22"/>
      <c r="B830" s="22"/>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row>
    <row r="831" ht="12.75" customHeight="1">
      <c r="A831" s="22"/>
      <c r="B831" s="22"/>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row>
    <row r="832" ht="12.75" customHeight="1">
      <c r="A832" s="22"/>
      <c r="B832" s="22"/>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row>
    <row r="833" ht="12.75" customHeight="1">
      <c r="A833" s="22"/>
      <c r="B833" s="22"/>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row>
    <row r="834" ht="12.75" customHeight="1">
      <c r="A834" s="22"/>
      <c r="B834" s="22"/>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row>
    <row r="835" ht="12.75" customHeight="1">
      <c r="A835" s="22"/>
      <c r="B835" s="22"/>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row>
    <row r="836" ht="12.75" customHeight="1">
      <c r="A836" s="22"/>
      <c r="B836" s="22"/>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row>
    <row r="837" ht="12.75" customHeight="1">
      <c r="A837" s="22"/>
      <c r="B837" s="22"/>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row>
    <row r="838" ht="12.75" customHeight="1">
      <c r="A838" s="22"/>
      <c r="B838" s="22"/>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row>
    <row r="839" ht="12.75" customHeight="1">
      <c r="A839" s="22"/>
      <c r="B839" s="22"/>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row>
    <row r="840" ht="12.75" customHeight="1">
      <c r="A840" s="22"/>
      <c r="B840" s="22"/>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row>
    <row r="841" ht="12.75" customHeight="1">
      <c r="A841" s="22"/>
      <c r="B841" s="22"/>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row>
    <row r="842" ht="12.75" customHeight="1">
      <c r="A842" s="22"/>
      <c r="B842" s="22"/>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row>
    <row r="843" ht="12.75" customHeight="1">
      <c r="A843" s="22"/>
      <c r="B843" s="22"/>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row>
    <row r="844" ht="12.75" customHeight="1">
      <c r="A844" s="22"/>
      <c r="B844" s="22"/>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row>
    <row r="845" ht="12.75" customHeight="1">
      <c r="A845" s="22"/>
      <c r="B845" s="22"/>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row>
    <row r="846" ht="12.75" customHeight="1">
      <c r="A846" s="22"/>
      <c r="B846" s="22"/>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row>
    <row r="847" ht="12.75" customHeight="1">
      <c r="A847" s="22"/>
      <c r="B847" s="22"/>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row>
    <row r="848" ht="12.75" customHeight="1">
      <c r="A848" s="22"/>
      <c r="B848" s="22"/>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row>
    <row r="849" ht="12.75" customHeight="1">
      <c r="A849" s="22"/>
      <c r="B849" s="22"/>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row>
    <row r="850" ht="12.75" customHeight="1">
      <c r="A850" s="22"/>
      <c r="B850" s="22"/>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row>
    <row r="851" ht="12.75" customHeight="1">
      <c r="A851" s="22"/>
      <c r="B851" s="22"/>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row>
    <row r="852" ht="12.75" customHeight="1">
      <c r="A852" s="22"/>
      <c r="B852" s="22"/>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row>
    <row r="853" ht="12.75" customHeight="1">
      <c r="A853" s="22"/>
      <c r="B853" s="22"/>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row>
    <row r="854" ht="12.75" customHeight="1">
      <c r="A854" s="22"/>
      <c r="B854" s="22"/>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row>
    <row r="855" ht="12.75" customHeight="1">
      <c r="A855" s="22"/>
      <c r="B855" s="22"/>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row>
    <row r="856" ht="12.75" customHeight="1">
      <c r="A856" s="22"/>
      <c r="B856" s="22"/>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row>
    <row r="857" ht="12.75" customHeight="1">
      <c r="A857" s="22"/>
      <c r="B857" s="22"/>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row>
    <row r="858" ht="12.75" customHeight="1">
      <c r="A858" s="22"/>
      <c r="B858" s="22"/>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row>
    <row r="859" ht="12.75" customHeight="1">
      <c r="A859" s="22"/>
      <c r="B859" s="22"/>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row>
    <row r="860" ht="12.75" customHeight="1">
      <c r="A860" s="22"/>
      <c r="B860" s="22"/>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row>
    <row r="861" ht="12.75" customHeight="1">
      <c r="A861" s="22"/>
      <c r="B861" s="22"/>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row>
    <row r="862" ht="12.75" customHeight="1">
      <c r="A862" s="22"/>
      <c r="B862" s="22"/>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row>
    <row r="863" ht="12.75" customHeight="1">
      <c r="A863" s="22"/>
      <c r="B863" s="22"/>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row>
    <row r="864" ht="12.75" customHeight="1">
      <c r="A864" s="22"/>
      <c r="B864" s="22"/>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row>
    <row r="865" ht="12.75" customHeight="1">
      <c r="A865" s="22"/>
      <c r="B865" s="22"/>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row>
    <row r="866" ht="12.75" customHeight="1">
      <c r="A866" s="22"/>
      <c r="B866" s="22"/>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row>
    <row r="867" ht="12.75" customHeight="1">
      <c r="A867" s="22"/>
      <c r="B867" s="22"/>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row>
    <row r="868" ht="12.75" customHeight="1">
      <c r="A868" s="22"/>
      <c r="B868" s="22"/>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row>
    <row r="869" ht="12.75" customHeight="1">
      <c r="A869" s="22"/>
      <c r="B869" s="22"/>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row>
    <row r="870" ht="12.75" customHeight="1">
      <c r="A870" s="22"/>
      <c r="B870" s="22"/>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row>
    <row r="871" ht="12.75" customHeight="1">
      <c r="A871" s="22"/>
      <c r="B871" s="22"/>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row>
    <row r="872" ht="12.75" customHeight="1">
      <c r="A872" s="22"/>
      <c r="B872" s="22"/>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row>
    <row r="873" ht="12.75" customHeight="1">
      <c r="A873" s="22"/>
      <c r="B873" s="22"/>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row>
    <row r="874" ht="12.75" customHeight="1">
      <c r="A874" s="22"/>
      <c r="B874" s="22"/>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row>
    <row r="875" ht="12.75" customHeight="1">
      <c r="A875" s="22"/>
      <c r="B875" s="22"/>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row>
    <row r="876" ht="12.75" customHeight="1">
      <c r="A876" s="22"/>
      <c r="B876" s="22"/>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row>
    <row r="877" ht="12.75" customHeight="1">
      <c r="A877" s="22"/>
      <c r="B877" s="22"/>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row>
    <row r="878" ht="12.75" customHeight="1">
      <c r="A878" s="22"/>
      <c r="B878" s="22"/>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row>
    <row r="879" ht="12.75" customHeight="1">
      <c r="A879" s="22"/>
      <c r="B879" s="22"/>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row>
    <row r="880" ht="12.75" customHeight="1">
      <c r="A880" s="22"/>
      <c r="B880" s="22"/>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row>
    <row r="881" ht="12.75" customHeight="1">
      <c r="A881" s="22"/>
      <c r="B881" s="22"/>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row>
    <row r="882" ht="12.75" customHeight="1">
      <c r="A882" s="22"/>
      <c r="B882" s="22"/>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row>
    <row r="883" ht="12.75" customHeight="1">
      <c r="A883" s="22"/>
      <c r="B883" s="22"/>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row>
    <row r="884" ht="12.75" customHeight="1">
      <c r="A884" s="22"/>
      <c r="B884" s="22"/>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row>
    <row r="885" ht="12.75" customHeight="1">
      <c r="A885" s="22"/>
      <c r="B885" s="22"/>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row>
    <row r="886" ht="12.75" customHeight="1">
      <c r="A886" s="22"/>
      <c r="B886" s="22"/>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row>
    <row r="887" ht="12.75" customHeight="1">
      <c r="A887" s="22"/>
      <c r="B887" s="22"/>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row>
    <row r="888" ht="12.75" customHeight="1">
      <c r="A888" s="22"/>
      <c r="B888" s="22"/>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row>
    <row r="889" ht="12.75" customHeight="1">
      <c r="A889" s="22"/>
      <c r="B889" s="22"/>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row>
    <row r="890" ht="12.75" customHeight="1">
      <c r="A890" s="22"/>
      <c r="B890" s="22"/>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row>
    <row r="891" ht="12.75" customHeight="1">
      <c r="A891" s="22"/>
      <c r="B891" s="22"/>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row>
    <row r="892" ht="12.75" customHeight="1">
      <c r="A892" s="22"/>
      <c r="B892" s="22"/>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row>
    <row r="893" ht="12.75" customHeight="1">
      <c r="A893" s="22"/>
      <c r="B893" s="22"/>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row>
    <row r="894" ht="12.75" customHeight="1">
      <c r="A894" s="22"/>
      <c r="B894" s="22"/>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row>
    <row r="895" ht="12.75" customHeight="1">
      <c r="A895" s="22"/>
      <c r="B895" s="22"/>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row>
    <row r="896" ht="12.75" customHeight="1">
      <c r="A896" s="22"/>
      <c r="B896" s="22"/>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row>
    <row r="897" ht="12.75" customHeight="1">
      <c r="A897" s="22"/>
      <c r="B897" s="22"/>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row>
    <row r="898" ht="12.75" customHeight="1">
      <c r="A898" s="22"/>
      <c r="B898" s="22"/>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row>
    <row r="899" ht="12.75" customHeight="1">
      <c r="A899" s="22"/>
      <c r="B899" s="22"/>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row>
    <row r="900" ht="12.75" customHeight="1">
      <c r="A900" s="22"/>
      <c r="B900" s="22"/>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row>
    <row r="901" ht="12.75" customHeight="1">
      <c r="A901" s="22"/>
      <c r="B901" s="22"/>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row>
    <row r="902" ht="12.75" customHeight="1">
      <c r="A902" s="22"/>
      <c r="B902" s="22"/>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row>
    <row r="903" ht="12.75" customHeight="1">
      <c r="A903" s="22"/>
      <c r="B903" s="22"/>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row>
    <row r="904" ht="12.75" customHeight="1">
      <c r="A904" s="22"/>
      <c r="B904" s="22"/>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row>
    <row r="905" ht="12.75" customHeight="1">
      <c r="A905" s="22"/>
      <c r="B905" s="22"/>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row>
    <row r="906" ht="12.75" customHeight="1">
      <c r="A906" s="22"/>
      <c r="B906" s="22"/>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row>
    <row r="907" ht="12.75" customHeight="1">
      <c r="A907" s="22"/>
      <c r="B907" s="22"/>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row>
    <row r="908" ht="12.75" customHeight="1">
      <c r="A908" s="22"/>
      <c r="B908" s="22"/>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row>
    <row r="909" ht="12.75" customHeight="1">
      <c r="A909" s="22"/>
      <c r="B909" s="22"/>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row>
    <row r="910" ht="12.75" customHeight="1">
      <c r="A910" s="22"/>
      <c r="B910" s="22"/>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row>
    <row r="911" ht="12.75" customHeight="1">
      <c r="A911" s="22"/>
      <c r="B911" s="22"/>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row>
    <row r="912" ht="12.75" customHeight="1">
      <c r="A912" s="22"/>
      <c r="B912" s="22"/>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row>
    <row r="913" ht="12.75" customHeight="1">
      <c r="A913" s="22"/>
      <c r="B913" s="22"/>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row>
    <row r="914" ht="12.75" customHeight="1">
      <c r="A914" s="22"/>
      <c r="B914" s="22"/>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row>
    <row r="915" ht="12.75" customHeight="1">
      <c r="A915" s="22"/>
      <c r="B915" s="22"/>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row>
    <row r="916" ht="12.75" customHeight="1">
      <c r="A916" s="22"/>
      <c r="B916" s="22"/>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row>
    <row r="917" ht="12.75" customHeight="1">
      <c r="A917" s="22"/>
      <c r="B917" s="22"/>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row>
    <row r="918" ht="12.75" customHeight="1">
      <c r="A918" s="22"/>
      <c r="B918" s="22"/>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row>
    <row r="919" ht="12.75" customHeight="1">
      <c r="A919" s="22"/>
      <c r="B919" s="22"/>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row>
    <row r="920" ht="12.75" customHeight="1">
      <c r="A920" s="22"/>
      <c r="B920" s="22"/>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row>
    <row r="921" ht="12.75" customHeight="1">
      <c r="A921" s="22"/>
      <c r="B921" s="22"/>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row>
    <row r="922" ht="12.75" customHeight="1">
      <c r="A922" s="22"/>
      <c r="B922" s="22"/>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row>
    <row r="923" ht="12.75" customHeight="1">
      <c r="A923" s="22"/>
      <c r="B923" s="22"/>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row>
    <row r="924" ht="12.75" customHeight="1">
      <c r="A924" s="22"/>
      <c r="B924" s="22"/>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row>
    <row r="925" ht="12.75" customHeight="1">
      <c r="A925" s="22"/>
      <c r="B925" s="22"/>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row>
    <row r="926" ht="12.75" customHeight="1">
      <c r="A926" s="22"/>
      <c r="B926" s="22"/>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row>
    <row r="927" ht="12.75" customHeight="1">
      <c r="A927" s="22"/>
      <c r="B927" s="22"/>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row>
    <row r="928" ht="12.75" customHeight="1">
      <c r="A928" s="22"/>
      <c r="B928" s="22"/>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row>
    <row r="929" ht="12.75" customHeight="1">
      <c r="A929" s="22"/>
      <c r="B929" s="22"/>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row>
    <row r="930" ht="12.75" customHeight="1">
      <c r="A930" s="22"/>
      <c r="B930" s="22"/>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row>
    <row r="931" ht="12.75" customHeight="1">
      <c r="A931" s="22"/>
      <c r="B931" s="22"/>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row>
    <row r="932" ht="12.75" customHeight="1">
      <c r="A932" s="22"/>
      <c r="B932" s="22"/>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row>
    <row r="933" ht="12.75" customHeight="1">
      <c r="A933" s="22"/>
      <c r="B933" s="22"/>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row>
    <row r="934" ht="12.75" customHeight="1">
      <c r="A934" s="22"/>
      <c r="B934" s="22"/>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row>
    <row r="935" ht="12.75" customHeight="1">
      <c r="A935" s="22"/>
      <c r="B935" s="22"/>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row>
    <row r="936" ht="12.75" customHeight="1">
      <c r="A936" s="22"/>
      <c r="B936" s="22"/>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row>
    <row r="937" ht="12.75" customHeight="1">
      <c r="A937" s="22"/>
      <c r="B937" s="22"/>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row>
    <row r="938" ht="12.75" customHeight="1">
      <c r="A938" s="22"/>
      <c r="B938" s="22"/>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row>
    <row r="939" ht="12.75" customHeight="1">
      <c r="A939" s="22"/>
      <c r="B939" s="22"/>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row>
    <row r="940" ht="12.75" customHeight="1">
      <c r="A940" s="22"/>
      <c r="B940" s="22"/>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row>
    <row r="941" ht="12.75" customHeight="1">
      <c r="A941" s="22"/>
      <c r="B941" s="22"/>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row>
    <row r="942" ht="12.75" customHeight="1">
      <c r="A942" s="22"/>
      <c r="B942" s="22"/>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row>
    <row r="943" ht="12.75" customHeight="1">
      <c r="A943" s="22"/>
      <c r="B943" s="22"/>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row>
    <row r="944" ht="12.75" customHeight="1">
      <c r="A944" s="22"/>
      <c r="B944" s="22"/>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row>
    <row r="945" ht="12.75" customHeight="1">
      <c r="A945" s="22"/>
      <c r="B945" s="22"/>
      <c r="C945" s="22"/>
      <c r="D945" s="22"/>
      <c r="E945" s="22"/>
      <c r="F945" s="22"/>
      <c r="G945" s="22"/>
      <c r="H945" s="22"/>
      <c r="I945" s="22"/>
      <c r="J945" s="22"/>
      <c r="K945" s="22"/>
      <c r="L945" s="22"/>
      <c r="M945" s="22"/>
      <c r="N945" s="22"/>
      <c r="O945" s="22"/>
      <c r="P945" s="22"/>
      <c r="Q945" s="22"/>
      <c r="R945" s="22"/>
      <c r="S945" s="22"/>
      <c r="T945" s="22"/>
      <c r="U945" s="22"/>
      <c r="V945" s="22"/>
      <c r="W945" s="22"/>
      <c r="X945" s="22"/>
      <c r="Y945" s="22"/>
      <c r="Z945" s="22"/>
    </row>
    <row r="946" ht="12.75" customHeight="1">
      <c r="A946" s="22"/>
      <c r="B946" s="22"/>
      <c r="C946" s="22"/>
      <c r="D946" s="22"/>
      <c r="E946" s="22"/>
      <c r="F946" s="22"/>
      <c r="G946" s="22"/>
      <c r="H946" s="22"/>
      <c r="I946" s="22"/>
      <c r="J946" s="22"/>
      <c r="K946" s="22"/>
      <c r="L946" s="22"/>
      <c r="M946" s="22"/>
      <c r="N946" s="22"/>
      <c r="O946" s="22"/>
      <c r="P946" s="22"/>
      <c r="Q946" s="22"/>
      <c r="R946" s="22"/>
      <c r="S946" s="22"/>
      <c r="T946" s="22"/>
      <c r="U946" s="22"/>
      <c r="V946" s="22"/>
      <c r="W946" s="22"/>
      <c r="X946" s="22"/>
      <c r="Y946" s="22"/>
      <c r="Z946" s="22"/>
    </row>
    <row r="947" ht="12.75" customHeight="1">
      <c r="A947" s="22"/>
      <c r="B947" s="22"/>
      <c r="C947" s="22"/>
      <c r="D947" s="22"/>
      <c r="E947" s="22"/>
      <c r="F947" s="22"/>
      <c r="G947" s="22"/>
      <c r="H947" s="22"/>
      <c r="I947" s="22"/>
      <c r="J947" s="22"/>
      <c r="K947" s="22"/>
      <c r="L947" s="22"/>
      <c r="M947" s="22"/>
      <c r="N947" s="22"/>
      <c r="O947" s="22"/>
      <c r="P947" s="22"/>
      <c r="Q947" s="22"/>
      <c r="R947" s="22"/>
      <c r="S947" s="22"/>
      <c r="T947" s="22"/>
      <c r="U947" s="22"/>
      <c r="V947" s="22"/>
      <c r="W947" s="22"/>
      <c r="X947" s="22"/>
      <c r="Y947" s="22"/>
      <c r="Z947" s="22"/>
    </row>
    <row r="948" ht="12.75" customHeight="1">
      <c r="A948" s="22"/>
      <c r="B948" s="22"/>
      <c r="C948" s="22"/>
      <c r="D948" s="22"/>
      <c r="E948" s="22"/>
      <c r="F948" s="22"/>
      <c r="G948" s="22"/>
      <c r="H948" s="22"/>
      <c r="I948" s="22"/>
      <c r="J948" s="22"/>
      <c r="K948" s="22"/>
      <c r="L948" s="22"/>
      <c r="M948" s="22"/>
      <c r="N948" s="22"/>
      <c r="O948" s="22"/>
      <c r="P948" s="22"/>
      <c r="Q948" s="22"/>
      <c r="R948" s="22"/>
      <c r="S948" s="22"/>
      <c r="T948" s="22"/>
      <c r="U948" s="22"/>
      <c r="V948" s="22"/>
      <c r="W948" s="22"/>
      <c r="X948" s="22"/>
      <c r="Y948" s="22"/>
      <c r="Z948" s="22"/>
    </row>
    <row r="949" ht="12.75" customHeight="1">
      <c r="A949" s="22"/>
      <c r="B949" s="22"/>
      <c r="C949" s="22"/>
      <c r="D949" s="22"/>
      <c r="E949" s="22"/>
      <c r="F949" s="22"/>
      <c r="G949" s="22"/>
      <c r="H949" s="22"/>
      <c r="I949" s="22"/>
      <c r="J949" s="22"/>
      <c r="K949" s="22"/>
      <c r="L949" s="22"/>
      <c r="M949" s="22"/>
      <c r="N949" s="22"/>
      <c r="O949" s="22"/>
      <c r="P949" s="22"/>
      <c r="Q949" s="22"/>
      <c r="R949" s="22"/>
      <c r="S949" s="22"/>
      <c r="T949" s="22"/>
      <c r="U949" s="22"/>
      <c r="V949" s="22"/>
      <c r="W949" s="22"/>
      <c r="X949" s="22"/>
      <c r="Y949" s="22"/>
      <c r="Z949" s="22"/>
    </row>
    <row r="950" ht="12.75" customHeight="1">
      <c r="A950" s="22"/>
      <c r="B950" s="22"/>
      <c r="C950" s="22"/>
      <c r="D950" s="22"/>
      <c r="E950" s="22"/>
      <c r="F950" s="22"/>
      <c r="G950" s="22"/>
      <c r="H950" s="22"/>
      <c r="I950" s="22"/>
      <c r="J950" s="22"/>
      <c r="K950" s="22"/>
      <c r="L950" s="22"/>
      <c r="M950" s="22"/>
      <c r="N950" s="22"/>
      <c r="O950" s="22"/>
      <c r="P950" s="22"/>
      <c r="Q950" s="22"/>
      <c r="R950" s="22"/>
      <c r="S950" s="22"/>
      <c r="T950" s="22"/>
      <c r="U950" s="22"/>
      <c r="V950" s="22"/>
      <c r="W950" s="22"/>
      <c r="X950" s="22"/>
      <c r="Y950" s="22"/>
      <c r="Z950" s="22"/>
    </row>
    <row r="951" ht="12.75" customHeight="1">
      <c r="A951" s="22"/>
      <c r="B951" s="22"/>
      <c r="C951" s="22"/>
      <c r="D951" s="22"/>
      <c r="E951" s="22"/>
      <c r="F951" s="22"/>
      <c r="G951" s="22"/>
      <c r="H951" s="22"/>
      <c r="I951" s="22"/>
      <c r="J951" s="22"/>
      <c r="K951" s="22"/>
      <c r="L951" s="22"/>
      <c r="M951" s="22"/>
      <c r="N951" s="22"/>
      <c r="O951" s="22"/>
      <c r="P951" s="22"/>
      <c r="Q951" s="22"/>
      <c r="R951" s="22"/>
      <c r="S951" s="22"/>
      <c r="T951" s="22"/>
      <c r="U951" s="22"/>
      <c r="V951" s="22"/>
      <c r="W951" s="22"/>
      <c r="X951" s="22"/>
      <c r="Y951" s="22"/>
      <c r="Z951" s="22"/>
    </row>
    <row r="952" ht="12.75" customHeight="1">
      <c r="A952" s="22"/>
      <c r="B952" s="22"/>
      <c r="C952" s="22"/>
      <c r="D952" s="22"/>
      <c r="E952" s="22"/>
      <c r="F952" s="22"/>
      <c r="G952" s="22"/>
      <c r="H952" s="22"/>
      <c r="I952" s="22"/>
      <c r="J952" s="22"/>
      <c r="K952" s="22"/>
      <c r="L952" s="22"/>
      <c r="M952" s="22"/>
      <c r="N952" s="22"/>
      <c r="O952" s="22"/>
      <c r="P952" s="22"/>
      <c r="Q952" s="22"/>
      <c r="R952" s="22"/>
      <c r="S952" s="22"/>
      <c r="T952" s="22"/>
      <c r="U952" s="22"/>
      <c r="V952" s="22"/>
      <c r="W952" s="22"/>
      <c r="X952" s="22"/>
      <c r="Y952" s="22"/>
      <c r="Z952" s="22"/>
    </row>
    <row r="953" ht="12.75" customHeight="1">
      <c r="A953" s="22"/>
      <c r="B953" s="22"/>
      <c r="C953" s="22"/>
      <c r="D953" s="22"/>
      <c r="E953" s="22"/>
      <c r="F953" s="22"/>
      <c r="G953" s="22"/>
      <c r="H953" s="22"/>
      <c r="I953" s="22"/>
      <c r="J953" s="22"/>
      <c r="K953" s="22"/>
      <c r="L953" s="22"/>
      <c r="M953" s="22"/>
      <c r="N953" s="22"/>
      <c r="O953" s="22"/>
      <c r="P953" s="22"/>
      <c r="Q953" s="22"/>
      <c r="R953" s="22"/>
      <c r="S953" s="22"/>
      <c r="T953" s="22"/>
      <c r="U953" s="22"/>
      <c r="V953" s="22"/>
      <c r="W953" s="22"/>
      <c r="X953" s="22"/>
      <c r="Y953" s="22"/>
      <c r="Z953" s="22"/>
    </row>
    <row r="954" ht="12.75" customHeight="1">
      <c r="A954" s="22"/>
      <c r="B954" s="22"/>
      <c r="C954" s="22"/>
      <c r="D954" s="22"/>
      <c r="E954" s="22"/>
      <c r="F954" s="22"/>
      <c r="G954" s="22"/>
      <c r="H954" s="22"/>
      <c r="I954" s="22"/>
      <c r="J954" s="22"/>
      <c r="K954" s="22"/>
      <c r="L954" s="22"/>
      <c r="M954" s="22"/>
      <c r="N954" s="22"/>
      <c r="O954" s="22"/>
      <c r="P954" s="22"/>
      <c r="Q954" s="22"/>
      <c r="R954" s="22"/>
      <c r="S954" s="22"/>
      <c r="T954" s="22"/>
      <c r="U954" s="22"/>
      <c r="V954" s="22"/>
      <c r="W954" s="22"/>
      <c r="X954" s="22"/>
      <c r="Y954" s="22"/>
      <c r="Z954" s="22"/>
    </row>
    <row r="955" ht="12.75" customHeight="1">
      <c r="A955" s="22"/>
      <c r="B955" s="22"/>
      <c r="C955" s="22"/>
      <c r="D955" s="22"/>
      <c r="E955" s="22"/>
      <c r="F955" s="22"/>
      <c r="G955" s="22"/>
      <c r="H955" s="22"/>
      <c r="I955" s="22"/>
      <c r="J955" s="22"/>
      <c r="K955" s="22"/>
      <c r="L955" s="22"/>
      <c r="M955" s="22"/>
      <c r="N955" s="22"/>
      <c r="O955" s="22"/>
      <c r="P955" s="22"/>
      <c r="Q955" s="22"/>
      <c r="R955" s="22"/>
      <c r="S955" s="22"/>
      <c r="T955" s="22"/>
      <c r="U955" s="22"/>
      <c r="V955" s="22"/>
      <c r="W955" s="22"/>
      <c r="X955" s="22"/>
      <c r="Y955" s="22"/>
      <c r="Z955" s="22"/>
    </row>
    <row r="956" ht="12.75" customHeight="1">
      <c r="A956" s="22"/>
      <c r="B956" s="22"/>
      <c r="C956" s="22"/>
      <c r="D956" s="22"/>
      <c r="E956" s="22"/>
      <c r="F956" s="22"/>
      <c r="G956" s="22"/>
      <c r="H956" s="22"/>
      <c r="I956" s="22"/>
      <c r="J956" s="22"/>
      <c r="K956" s="22"/>
      <c r="L956" s="22"/>
      <c r="M956" s="22"/>
      <c r="N956" s="22"/>
      <c r="O956" s="22"/>
      <c r="P956" s="22"/>
      <c r="Q956" s="22"/>
      <c r="R956" s="22"/>
      <c r="S956" s="22"/>
      <c r="T956" s="22"/>
      <c r="U956" s="22"/>
      <c r="V956" s="22"/>
      <c r="W956" s="22"/>
      <c r="X956" s="22"/>
      <c r="Y956" s="22"/>
      <c r="Z956" s="22"/>
    </row>
    <row r="957" ht="12.75" customHeight="1">
      <c r="A957" s="22"/>
      <c r="B957" s="22"/>
      <c r="C957" s="22"/>
      <c r="D957" s="22"/>
      <c r="E957" s="22"/>
      <c r="F957" s="22"/>
      <c r="G957" s="22"/>
      <c r="H957" s="22"/>
      <c r="I957" s="22"/>
      <c r="J957" s="22"/>
      <c r="K957" s="22"/>
      <c r="L957" s="22"/>
      <c r="M957" s="22"/>
      <c r="N957" s="22"/>
      <c r="O957" s="22"/>
      <c r="P957" s="22"/>
      <c r="Q957" s="22"/>
      <c r="R957" s="22"/>
      <c r="S957" s="22"/>
      <c r="T957" s="22"/>
      <c r="U957" s="22"/>
      <c r="V957" s="22"/>
      <c r="W957" s="22"/>
      <c r="X957" s="22"/>
      <c r="Y957" s="22"/>
      <c r="Z957" s="22"/>
    </row>
    <row r="958" ht="12.75" customHeight="1">
      <c r="A958" s="22"/>
      <c r="B958" s="22"/>
      <c r="C958" s="22"/>
      <c r="D958" s="22"/>
      <c r="E958" s="22"/>
      <c r="F958" s="22"/>
      <c r="G958" s="22"/>
      <c r="H958" s="22"/>
      <c r="I958" s="22"/>
      <c r="J958" s="22"/>
      <c r="K958" s="22"/>
      <c r="L958" s="22"/>
      <c r="M958" s="22"/>
      <c r="N958" s="22"/>
      <c r="O958" s="22"/>
      <c r="P958" s="22"/>
      <c r="Q958" s="22"/>
      <c r="R958" s="22"/>
      <c r="S958" s="22"/>
      <c r="T958" s="22"/>
      <c r="U958" s="22"/>
      <c r="V958" s="22"/>
      <c r="W958" s="22"/>
      <c r="X958" s="22"/>
      <c r="Y958" s="22"/>
      <c r="Z958" s="22"/>
    </row>
    <row r="959" ht="12.75" customHeight="1">
      <c r="A959" s="22"/>
      <c r="B959" s="22"/>
      <c r="C959" s="22"/>
      <c r="D959" s="22"/>
      <c r="E959" s="22"/>
      <c r="F959" s="22"/>
      <c r="G959" s="22"/>
      <c r="H959" s="22"/>
      <c r="I959" s="22"/>
      <c r="J959" s="22"/>
      <c r="K959" s="22"/>
      <c r="L959" s="22"/>
      <c r="M959" s="22"/>
      <c r="N959" s="22"/>
      <c r="O959" s="22"/>
      <c r="P959" s="22"/>
      <c r="Q959" s="22"/>
      <c r="R959" s="22"/>
      <c r="S959" s="22"/>
      <c r="T959" s="22"/>
      <c r="U959" s="22"/>
      <c r="V959" s="22"/>
      <c r="W959" s="22"/>
      <c r="X959" s="22"/>
      <c r="Y959" s="22"/>
      <c r="Z959" s="22"/>
    </row>
    <row r="960" ht="12.75" customHeight="1">
      <c r="A960" s="22"/>
      <c r="B960" s="22"/>
      <c r="C960" s="22"/>
      <c r="D960" s="22"/>
      <c r="E960" s="22"/>
      <c r="F960" s="22"/>
      <c r="G960" s="22"/>
      <c r="H960" s="22"/>
      <c r="I960" s="22"/>
      <c r="J960" s="22"/>
      <c r="K960" s="22"/>
      <c r="L960" s="22"/>
      <c r="M960" s="22"/>
      <c r="N960" s="22"/>
      <c r="O960" s="22"/>
      <c r="P960" s="22"/>
      <c r="Q960" s="22"/>
      <c r="R960" s="22"/>
      <c r="S960" s="22"/>
      <c r="T960" s="22"/>
      <c r="U960" s="22"/>
      <c r="V960" s="22"/>
      <c r="W960" s="22"/>
      <c r="X960" s="22"/>
      <c r="Y960" s="22"/>
      <c r="Z960" s="22"/>
    </row>
    <row r="961" ht="12.75" customHeight="1">
      <c r="A961" s="22"/>
      <c r="B961" s="22"/>
      <c r="C961" s="22"/>
      <c r="D961" s="22"/>
      <c r="E961" s="22"/>
      <c r="F961" s="22"/>
      <c r="G961" s="22"/>
      <c r="H961" s="22"/>
      <c r="I961" s="22"/>
      <c r="J961" s="22"/>
      <c r="K961" s="22"/>
      <c r="L961" s="22"/>
      <c r="M961" s="22"/>
      <c r="N961" s="22"/>
      <c r="O961" s="22"/>
      <c r="P961" s="22"/>
      <c r="Q961" s="22"/>
      <c r="R961" s="22"/>
      <c r="S961" s="22"/>
      <c r="T961" s="22"/>
      <c r="U961" s="22"/>
      <c r="V961" s="22"/>
      <c r="W961" s="22"/>
      <c r="X961" s="22"/>
      <c r="Y961" s="22"/>
      <c r="Z961" s="22"/>
    </row>
    <row r="962" ht="12.75" customHeight="1">
      <c r="A962" s="22"/>
      <c r="B962" s="22"/>
      <c r="C962" s="22"/>
      <c r="D962" s="22"/>
      <c r="E962" s="22"/>
      <c r="F962" s="22"/>
      <c r="G962" s="22"/>
      <c r="H962" s="22"/>
      <c r="I962" s="22"/>
      <c r="J962" s="22"/>
      <c r="K962" s="22"/>
      <c r="L962" s="22"/>
      <c r="M962" s="22"/>
      <c r="N962" s="22"/>
      <c r="O962" s="22"/>
      <c r="P962" s="22"/>
      <c r="Q962" s="22"/>
      <c r="R962" s="22"/>
      <c r="S962" s="22"/>
      <c r="T962" s="22"/>
      <c r="U962" s="22"/>
      <c r="V962" s="22"/>
      <c r="W962" s="22"/>
      <c r="X962" s="22"/>
      <c r="Y962" s="22"/>
      <c r="Z962" s="22"/>
    </row>
    <row r="963" ht="12.75" customHeight="1">
      <c r="A963" s="22"/>
      <c r="B963" s="22"/>
      <c r="C963" s="22"/>
      <c r="D963" s="22"/>
      <c r="E963" s="22"/>
      <c r="F963" s="22"/>
      <c r="G963" s="22"/>
      <c r="H963" s="22"/>
      <c r="I963" s="22"/>
      <c r="J963" s="22"/>
      <c r="K963" s="22"/>
      <c r="L963" s="22"/>
      <c r="M963" s="22"/>
      <c r="N963" s="22"/>
      <c r="O963" s="22"/>
      <c r="P963" s="22"/>
      <c r="Q963" s="22"/>
      <c r="R963" s="22"/>
      <c r="S963" s="22"/>
      <c r="T963" s="22"/>
      <c r="U963" s="22"/>
      <c r="V963" s="22"/>
      <c r="W963" s="22"/>
      <c r="X963" s="22"/>
      <c r="Y963" s="22"/>
      <c r="Z963" s="22"/>
    </row>
    <row r="964" ht="12.75" customHeight="1">
      <c r="A964" s="22"/>
      <c r="B964" s="22"/>
      <c r="C964" s="22"/>
      <c r="D964" s="22"/>
      <c r="E964" s="22"/>
      <c r="F964" s="22"/>
      <c r="G964" s="22"/>
      <c r="H964" s="22"/>
      <c r="I964" s="22"/>
      <c r="J964" s="22"/>
      <c r="K964" s="22"/>
      <c r="L964" s="22"/>
      <c r="M964" s="22"/>
      <c r="N964" s="22"/>
      <c r="O964" s="22"/>
      <c r="P964" s="22"/>
      <c r="Q964" s="22"/>
      <c r="R964" s="22"/>
      <c r="S964" s="22"/>
      <c r="T964" s="22"/>
      <c r="U964" s="22"/>
      <c r="V964" s="22"/>
      <c r="W964" s="22"/>
      <c r="X964" s="22"/>
      <c r="Y964" s="22"/>
      <c r="Z964" s="22"/>
    </row>
    <row r="965" ht="12.75" customHeight="1">
      <c r="A965" s="22"/>
      <c r="B965" s="22"/>
      <c r="C965" s="22"/>
      <c r="D965" s="22"/>
      <c r="E965" s="22"/>
      <c r="F965" s="22"/>
      <c r="G965" s="22"/>
      <c r="H965" s="22"/>
      <c r="I965" s="22"/>
      <c r="J965" s="22"/>
      <c r="K965" s="22"/>
      <c r="L965" s="22"/>
      <c r="M965" s="22"/>
      <c r="N965" s="22"/>
      <c r="O965" s="22"/>
      <c r="P965" s="22"/>
      <c r="Q965" s="22"/>
      <c r="R965" s="22"/>
      <c r="S965" s="22"/>
      <c r="T965" s="22"/>
      <c r="U965" s="22"/>
      <c r="V965" s="22"/>
      <c r="W965" s="22"/>
      <c r="X965" s="22"/>
      <c r="Y965" s="22"/>
      <c r="Z965" s="22"/>
    </row>
    <row r="966" ht="12.75" customHeight="1">
      <c r="A966" s="22"/>
      <c r="B966" s="22"/>
      <c r="C966" s="22"/>
      <c r="D966" s="22"/>
      <c r="E966" s="22"/>
      <c r="F966" s="22"/>
      <c r="G966" s="22"/>
      <c r="H966" s="22"/>
      <c r="I966" s="22"/>
      <c r="J966" s="22"/>
      <c r="K966" s="22"/>
      <c r="L966" s="22"/>
      <c r="M966" s="22"/>
      <c r="N966" s="22"/>
      <c r="O966" s="22"/>
      <c r="P966" s="22"/>
      <c r="Q966" s="22"/>
      <c r="R966" s="22"/>
      <c r="S966" s="22"/>
      <c r="T966" s="22"/>
      <c r="U966" s="22"/>
      <c r="V966" s="22"/>
      <c r="W966" s="22"/>
      <c r="X966" s="22"/>
      <c r="Y966" s="22"/>
      <c r="Z966" s="22"/>
    </row>
    <row r="967" ht="12.75" customHeight="1">
      <c r="A967" s="22"/>
      <c r="B967" s="22"/>
      <c r="C967" s="22"/>
      <c r="D967" s="22"/>
      <c r="E967" s="22"/>
      <c r="F967" s="22"/>
      <c r="G967" s="22"/>
      <c r="H967" s="22"/>
      <c r="I967" s="22"/>
      <c r="J967" s="22"/>
      <c r="K967" s="22"/>
      <c r="L967" s="22"/>
      <c r="M967" s="22"/>
      <c r="N967" s="22"/>
      <c r="O967" s="22"/>
      <c r="P967" s="22"/>
      <c r="Q967" s="22"/>
      <c r="R967" s="22"/>
      <c r="S967" s="22"/>
      <c r="T967" s="22"/>
      <c r="U967" s="22"/>
      <c r="V967" s="22"/>
      <c r="W967" s="22"/>
      <c r="X967" s="22"/>
      <c r="Y967" s="22"/>
      <c r="Z967" s="22"/>
    </row>
    <row r="968" ht="12.75" customHeight="1">
      <c r="A968" s="22"/>
      <c r="B968" s="22"/>
      <c r="C968" s="22"/>
      <c r="D968" s="22"/>
      <c r="E968" s="22"/>
      <c r="F968" s="22"/>
      <c r="G968" s="22"/>
      <c r="H968" s="22"/>
      <c r="I968" s="22"/>
      <c r="J968" s="22"/>
      <c r="K968" s="22"/>
      <c r="L968" s="22"/>
      <c r="M968" s="22"/>
      <c r="N968" s="22"/>
      <c r="O968" s="22"/>
      <c r="P968" s="22"/>
      <c r="Q968" s="22"/>
      <c r="R968" s="22"/>
      <c r="S968" s="22"/>
      <c r="T968" s="22"/>
      <c r="U968" s="22"/>
      <c r="V968" s="22"/>
      <c r="W968" s="22"/>
      <c r="X968" s="22"/>
      <c r="Y968" s="22"/>
      <c r="Z968" s="22"/>
    </row>
    <row r="969" ht="12.75" customHeight="1">
      <c r="A969" s="22"/>
      <c r="B969" s="22"/>
      <c r="C969" s="22"/>
      <c r="D969" s="22"/>
      <c r="E969" s="22"/>
      <c r="F969" s="22"/>
      <c r="G969" s="22"/>
      <c r="H969" s="22"/>
      <c r="I969" s="22"/>
      <c r="J969" s="22"/>
      <c r="K969" s="22"/>
      <c r="L969" s="22"/>
      <c r="M969" s="22"/>
      <c r="N969" s="22"/>
      <c r="O969" s="22"/>
      <c r="P969" s="22"/>
      <c r="Q969" s="22"/>
      <c r="R969" s="22"/>
      <c r="S969" s="22"/>
      <c r="T969" s="22"/>
      <c r="U969" s="22"/>
      <c r="V969" s="22"/>
      <c r="W969" s="22"/>
      <c r="X969" s="22"/>
      <c r="Y969" s="22"/>
      <c r="Z969" s="22"/>
    </row>
    <row r="970" ht="12.75" customHeight="1">
      <c r="A970" s="22"/>
      <c r="B970" s="22"/>
      <c r="C970" s="22"/>
      <c r="D970" s="22"/>
      <c r="E970" s="22"/>
      <c r="F970" s="22"/>
      <c r="G970" s="22"/>
      <c r="H970" s="22"/>
      <c r="I970" s="22"/>
      <c r="J970" s="22"/>
      <c r="K970" s="22"/>
      <c r="L970" s="22"/>
      <c r="M970" s="22"/>
      <c r="N970" s="22"/>
      <c r="O970" s="22"/>
      <c r="P970" s="22"/>
      <c r="Q970" s="22"/>
      <c r="R970" s="22"/>
      <c r="S970" s="22"/>
      <c r="T970" s="22"/>
      <c r="U970" s="22"/>
      <c r="V970" s="22"/>
      <c r="W970" s="22"/>
      <c r="X970" s="22"/>
      <c r="Y970" s="22"/>
      <c r="Z970" s="22"/>
    </row>
    <row r="971" ht="12.75" customHeight="1">
      <c r="A971" s="22"/>
      <c r="B971" s="22"/>
      <c r="C971" s="22"/>
      <c r="D971" s="22"/>
      <c r="E971" s="22"/>
      <c r="F971" s="22"/>
      <c r="G971" s="22"/>
      <c r="H971" s="22"/>
      <c r="I971" s="22"/>
      <c r="J971" s="22"/>
      <c r="K971" s="22"/>
      <c r="L971" s="22"/>
      <c r="M971" s="22"/>
      <c r="N971" s="22"/>
      <c r="O971" s="22"/>
      <c r="P971" s="22"/>
      <c r="Q971" s="22"/>
      <c r="R971" s="22"/>
      <c r="S971" s="22"/>
      <c r="T971" s="22"/>
      <c r="U971" s="22"/>
      <c r="V971" s="22"/>
      <c r="W971" s="22"/>
      <c r="X971" s="22"/>
      <c r="Y971" s="22"/>
      <c r="Z971" s="22"/>
    </row>
    <row r="972" ht="12.75" customHeight="1">
      <c r="A972" s="22"/>
      <c r="B972" s="22"/>
      <c r="C972" s="22"/>
      <c r="D972" s="22"/>
      <c r="E972" s="22"/>
      <c r="F972" s="22"/>
      <c r="G972" s="22"/>
      <c r="H972" s="22"/>
      <c r="I972" s="22"/>
      <c r="J972" s="22"/>
      <c r="K972" s="22"/>
      <c r="L972" s="22"/>
      <c r="M972" s="22"/>
      <c r="N972" s="22"/>
      <c r="O972" s="22"/>
      <c r="P972" s="22"/>
      <c r="Q972" s="22"/>
      <c r="R972" s="22"/>
      <c r="S972" s="22"/>
      <c r="T972" s="22"/>
      <c r="U972" s="22"/>
      <c r="V972" s="22"/>
      <c r="W972" s="22"/>
      <c r="X972" s="22"/>
      <c r="Y972" s="22"/>
      <c r="Z972" s="22"/>
    </row>
    <row r="973" ht="12.75" customHeight="1">
      <c r="A973" s="22"/>
      <c r="B973" s="22"/>
      <c r="C973" s="22"/>
      <c r="D973" s="22"/>
      <c r="E973" s="22"/>
      <c r="F973" s="22"/>
      <c r="G973" s="22"/>
      <c r="H973" s="22"/>
      <c r="I973" s="22"/>
      <c r="J973" s="22"/>
      <c r="K973" s="22"/>
      <c r="L973" s="22"/>
      <c r="M973" s="22"/>
      <c r="N973" s="22"/>
      <c r="O973" s="22"/>
      <c r="P973" s="22"/>
      <c r="Q973" s="22"/>
      <c r="R973" s="22"/>
      <c r="S973" s="22"/>
      <c r="T973" s="22"/>
      <c r="U973" s="22"/>
      <c r="V973" s="22"/>
      <c r="W973" s="22"/>
      <c r="X973" s="22"/>
      <c r="Y973" s="22"/>
      <c r="Z973" s="22"/>
    </row>
    <row r="974" ht="12.75" customHeight="1">
      <c r="A974" s="22"/>
      <c r="B974" s="22"/>
      <c r="C974" s="22"/>
      <c r="D974" s="22"/>
      <c r="E974" s="22"/>
      <c r="F974" s="22"/>
      <c r="G974" s="22"/>
      <c r="H974" s="22"/>
      <c r="I974" s="22"/>
      <c r="J974" s="22"/>
      <c r="K974" s="22"/>
      <c r="L974" s="22"/>
      <c r="M974" s="22"/>
      <c r="N974" s="22"/>
      <c r="O974" s="22"/>
      <c r="P974" s="22"/>
      <c r="Q974" s="22"/>
      <c r="R974" s="22"/>
      <c r="S974" s="22"/>
      <c r="T974" s="22"/>
      <c r="U974" s="22"/>
      <c r="V974" s="22"/>
      <c r="W974" s="22"/>
      <c r="X974" s="22"/>
      <c r="Y974" s="22"/>
      <c r="Z974" s="22"/>
    </row>
    <row r="975" ht="12.75" customHeight="1">
      <c r="A975" s="22"/>
      <c r="B975" s="22"/>
      <c r="C975" s="22"/>
      <c r="D975" s="22"/>
      <c r="E975" s="22"/>
      <c r="F975" s="22"/>
      <c r="G975" s="22"/>
      <c r="H975" s="22"/>
      <c r="I975" s="22"/>
      <c r="J975" s="22"/>
      <c r="K975" s="22"/>
      <c r="L975" s="22"/>
      <c r="M975" s="22"/>
      <c r="N975" s="22"/>
      <c r="O975" s="22"/>
      <c r="P975" s="22"/>
      <c r="Q975" s="22"/>
      <c r="R975" s="22"/>
      <c r="S975" s="22"/>
      <c r="T975" s="22"/>
      <c r="U975" s="22"/>
      <c r="V975" s="22"/>
      <c r="W975" s="22"/>
      <c r="X975" s="22"/>
      <c r="Y975" s="22"/>
      <c r="Z975" s="22"/>
    </row>
    <row r="976" ht="12.75" customHeight="1">
      <c r="A976" s="22"/>
      <c r="B976" s="22"/>
      <c r="C976" s="22"/>
      <c r="D976" s="22"/>
      <c r="E976" s="22"/>
      <c r="F976" s="22"/>
      <c r="G976" s="22"/>
      <c r="H976" s="22"/>
      <c r="I976" s="22"/>
      <c r="J976" s="22"/>
      <c r="K976" s="22"/>
      <c r="L976" s="22"/>
      <c r="M976" s="22"/>
      <c r="N976" s="22"/>
      <c r="O976" s="22"/>
      <c r="P976" s="22"/>
      <c r="Q976" s="22"/>
      <c r="R976" s="22"/>
      <c r="S976" s="22"/>
      <c r="T976" s="22"/>
      <c r="U976" s="22"/>
      <c r="V976" s="22"/>
      <c r="W976" s="22"/>
      <c r="X976" s="22"/>
      <c r="Y976" s="22"/>
      <c r="Z976" s="22"/>
    </row>
    <row r="977" ht="12.75" customHeight="1">
      <c r="A977" s="22"/>
      <c r="B977" s="22"/>
      <c r="C977" s="22"/>
      <c r="D977" s="22"/>
      <c r="E977" s="22"/>
      <c r="F977" s="22"/>
      <c r="G977" s="22"/>
      <c r="H977" s="22"/>
      <c r="I977" s="22"/>
      <c r="J977" s="22"/>
      <c r="K977" s="22"/>
      <c r="L977" s="22"/>
      <c r="M977" s="22"/>
      <c r="N977" s="22"/>
      <c r="O977" s="22"/>
      <c r="P977" s="22"/>
      <c r="Q977" s="22"/>
      <c r="R977" s="22"/>
      <c r="S977" s="22"/>
      <c r="T977" s="22"/>
      <c r="U977" s="22"/>
      <c r="V977" s="22"/>
      <c r="W977" s="22"/>
      <c r="X977" s="22"/>
      <c r="Y977" s="22"/>
      <c r="Z977" s="22"/>
    </row>
    <row r="978" ht="12.75" customHeight="1">
      <c r="A978" s="22"/>
      <c r="B978" s="22"/>
      <c r="C978" s="22"/>
      <c r="D978" s="22"/>
      <c r="E978" s="22"/>
      <c r="F978" s="22"/>
      <c r="G978" s="22"/>
      <c r="H978" s="22"/>
      <c r="I978" s="22"/>
      <c r="J978" s="22"/>
      <c r="K978" s="22"/>
      <c r="L978" s="22"/>
      <c r="M978" s="22"/>
      <c r="N978" s="22"/>
      <c r="O978" s="22"/>
      <c r="P978" s="22"/>
      <c r="Q978" s="22"/>
      <c r="R978" s="22"/>
      <c r="S978" s="22"/>
      <c r="T978" s="22"/>
      <c r="U978" s="22"/>
      <c r="V978" s="22"/>
      <c r="W978" s="22"/>
      <c r="X978" s="22"/>
      <c r="Y978" s="22"/>
      <c r="Z978" s="22"/>
    </row>
    <row r="979" ht="12.75" customHeight="1">
      <c r="A979" s="22"/>
      <c r="B979" s="22"/>
      <c r="C979" s="22"/>
      <c r="D979" s="22"/>
      <c r="E979" s="22"/>
      <c r="F979" s="22"/>
      <c r="G979" s="22"/>
      <c r="H979" s="22"/>
      <c r="I979" s="22"/>
      <c r="J979" s="22"/>
      <c r="K979" s="22"/>
      <c r="L979" s="22"/>
      <c r="M979" s="22"/>
      <c r="N979" s="22"/>
      <c r="O979" s="22"/>
      <c r="P979" s="22"/>
      <c r="Q979" s="22"/>
      <c r="R979" s="22"/>
      <c r="S979" s="22"/>
      <c r="T979" s="22"/>
      <c r="U979" s="22"/>
      <c r="V979" s="22"/>
      <c r="W979" s="22"/>
      <c r="X979" s="22"/>
      <c r="Y979" s="22"/>
      <c r="Z979" s="22"/>
    </row>
    <row r="980" ht="12.75" customHeight="1">
      <c r="A980" s="22"/>
      <c r="B980" s="22"/>
      <c r="C980" s="22"/>
      <c r="D980" s="22"/>
      <c r="E980" s="22"/>
      <c r="F980" s="22"/>
      <c r="G980" s="22"/>
      <c r="H980" s="22"/>
      <c r="I980" s="22"/>
      <c r="J980" s="22"/>
      <c r="K980" s="22"/>
      <c r="L980" s="22"/>
      <c r="M980" s="22"/>
      <c r="N980" s="22"/>
      <c r="O980" s="22"/>
      <c r="P980" s="22"/>
      <c r="Q980" s="22"/>
      <c r="R980" s="22"/>
      <c r="S980" s="22"/>
      <c r="T980" s="22"/>
      <c r="U980" s="22"/>
      <c r="V980" s="22"/>
      <c r="W980" s="22"/>
      <c r="X980" s="22"/>
      <c r="Y980" s="22"/>
      <c r="Z980" s="22"/>
    </row>
    <row r="981" ht="12.75" customHeight="1">
      <c r="A981" s="22"/>
      <c r="B981" s="22"/>
      <c r="C981" s="22"/>
      <c r="D981" s="22"/>
      <c r="E981" s="22"/>
      <c r="F981" s="22"/>
      <c r="G981" s="22"/>
      <c r="H981" s="22"/>
      <c r="I981" s="22"/>
      <c r="J981" s="22"/>
      <c r="K981" s="22"/>
      <c r="L981" s="22"/>
      <c r="M981" s="22"/>
      <c r="N981" s="22"/>
      <c r="O981" s="22"/>
      <c r="P981" s="22"/>
      <c r="Q981" s="22"/>
      <c r="R981" s="22"/>
      <c r="S981" s="22"/>
      <c r="T981" s="22"/>
      <c r="U981" s="22"/>
      <c r="V981" s="22"/>
      <c r="W981" s="22"/>
      <c r="X981" s="22"/>
      <c r="Y981" s="22"/>
      <c r="Z981" s="22"/>
    </row>
    <row r="982" ht="12.75" customHeight="1">
      <c r="A982" s="22"/>
      <c r="B982" s="22"/>
      <c r="C982" s="22"/>
      <c r="D982" s="22"/>
      <c r="E982" s="22"/>
      <c r="F982" s="22"/>
      <c r="G982" s="22"/>
      <c r="H982" s="22"/>
      <c r="I982" s="22"/>
      <c r="J982" s="22"/>
      <c r="K982" s="22"/>
      <c r="L982" s="22"/>
      <c r="M982" s="22"/>
      <c r="N982" s="22"/>
      <c r="O982" s="22"/>
      <c r="P982" s="22"/>
      <c r="Q982" s="22"/>
      <c r="R982" s="22"/>
      <c r="S982" s="22"/>
      <c r="T982" s="22"/>
      <c r="U982" s="22"/>
      <c r="V982" s="22"/>
      <c r="W982" s="22"/>
      <c r="X982" s="22"/>
      <c r="Y982" s="22"/>
      <c r="Z982" s="22"/>
    </row>
    <row r="983" ht="12.75" customHeight="1">
      <c r="A983" s="22"/>
      <c r="B983" s="22"/>
      <c r="C983" s="22"/>
      <c r="D983" s="22"/>
      <c r="E983" s="22"/>
      <c r="F983" s="22"/>
      <c r="G983" s="22"/>
      <c r="H983" s="22"/>
      <c r="I983" s="22"/>
      <c r="J983" s="22"/>
      <c r="K983" s="22"/>
      <c r="L983" s="22"/>
      <c r="M983" s="22"/>
      <c r="N983" s="22"/>
      <c r="O983" s="22"/>
      <c r="P983" s="22"/>
      <c r="Q983" s="22"/>
      <c r="R983" s="22"/>
      <c r="S983" s="22"/>
      <c r="T983" s="22"/>
      <c r="U983" s="22"/>
      <c r="V983" s="22"/>
      <c r="W983" s="22"/>
      <c r="X983" s="22"/>
      <c r="Y983" s="22"/>
      <c r="Z983" s="22"/>
    </row>
    <row r="984" ht="12.75" customHeight="1">
      <c r="A984" s="22"/>
      <c r="B984" s="22"/>
      <c r="C984" s="22"/>
      <c r="D984" s="22"/>
      <c r="E984" s="22"/>
      <c r="F984" s="22"/>
      <c r="G984" s="22"/>
      <c r="H984" s="22"/>
      <c r="I984" s="22"/>
      <c r="J984" s="22"/>
      <c r="K984" s="22"/>
      <c r="L984" s="22"/>
      <c r="M984" s="22"/>
      <c r="N984" s="22"/>
      <c r="O984" s="22"/>
      <c r="P984" s="22"/>
      <c r="Q984" s="22"/>
      <c r="R984" s="22"/>
      <c r="S984" s="22"/>
      <c r="T984" s="22"/>
      <c r="U984" s="22"/>
      <c r="V984" s="22"/>
      <c r="W984" s="22"/>
      <c r="X984" s="22"/>
      <c r="Y984" s="22"/>
      <c r="Z984" s="22"/>
    </row>
    <row r="985" ht="12.75" customHeight="1">
      <c r="A985" s="22"/>
      <c r="B985" s="22"/>
      <c r="C985" s="22"/>
      <c r="D985" s="22"/>
      <c r="E985" s="22"/>
      <c r="F985" s="22"/>
      <c r="G985" s="22"/>
      <c r="H985" s="22"/>
      <c r="I985" s="22"/>
      <c r="J985" s="22"/>
      <c r="K985" s="22"/>
      <c r="L985" s="22"/>
      <c r="M985" s="22"/>
      <c r="N985" s="22"/>
      <c r="O985" s="22"/>
      <c r="P985" s="22"/>
      <c r="Q985" s="22"/>
      <c r="R985" s="22"/>
      <c r="S985" s="22"/>
      <c r="T985" s="22"/>
      <c r="U985" s="22"/>
      <c r="V985" s="22"/>
      <c r="W985" s="22"/>
      <c r="X985" s="22"/>
      <c r="Y985" s="22"/>
      <c r="Z985" s="22"/>
    </row>
    <row r="986" ht="12.75" customHeight="1">
      <c r="A986" s="22"/>
      <c r="B986" s="22"/>
      <c r="C986" s="22"/>
      <c r="D986" s="22"/>
      <c r="E986" s="22"/>
      <c r="F986" s="22"/>
      <c r="G986" s="22"/>
      <c r="H986" s="22"/>
      <c r="I986" s="22"/>
      <c r="J986" s="22"/>
      <c r="K986" s="22"/>
      <c r="L986" s="22"/>
      <c r="M986" s="22"/>
      <c r="N986" s="22"/>
      <c r="O986" s="22"/>
      <c r="P986" s="22"/>
      <c r="Q986" s="22"/>
      <c r="R986" s="22"/>
      <c r="S986" s="22"/>
      <c r="T986" s="22"/>
      <c r="U986" s="22"/>
      <c r="V986" s="22"/>
      <c r="W986" s="22"/>
      <c r="X986" s="22"/>
      <c r="Y986" s="22"/>
      <c r="Z986" s="22"/>
    </row>
    <row r="987" ht="12.75" customHeight="1">
      <c r="A987" s="22"/>
      <c r="B987" s="22"/>
      <c r="C987" s="22"/>
      <c r="D987" s="22"/>
      <c r="E987" s="22"/>
      <c r="F987" s="22"/>
      <c r="G987" s="22"/>
      <c r="H987" s="22"/>
      <c r="I987" s="22"/>
      <c r="J987" s="22"/>
      <c r="K987" s="22"/>
      <c r="L987" s="22"/>
      <c r="M987" s="22"/>
      <c r="N987" s="22"/>
      <c r="O987" s="22"/>
      <c r="P987" s="22"/>
      <c r="Q987" s="22"/>
      <c r="R987" s="22"/>
      <c r="S987" s="22"/>
      <c r="T987" s="22"/>
      <c r="U987" s="22"/>
      <c r="V987" s="22"/>
      <c r="W987" s="22"/>
      <c r="X987" s="22"/>
      <c r="Y987" s="22"/>
      <c r="Z987" s="22"/>
    </row>
    <row r="988" ht="12.75" customHeight="1">
      <c r="A988" s="22"/>
      <c r="B988" s="22"/>
      <c r="C988" s="22"/>
      <c r="D988" s="22"/>
      <c r="E988" s="22"/>
      <c r="F988" s="22"/>
      <c r="G988" s="22"/>
      <c r="H988" s="22"/>
      <c r="I988" s="22"/>
      <c r="J988" s="22"/>
      <c r="K988" s="22"/>
      <c r="L988" s="22"/>
      <c r="M988" s="22"/>
      <c r="N988" s="22"/>
      <c r="O988" s="22"/>
      <c r="P988" s="22"/>
      <c r="Q988" s="22"/>
      <c r="R988" s="22"/>
      <c r="S988" s="22"/>
      <c r="T988" s="22"/>
      <c r="U988" s="22"/>
      <c r="V988" s="22"/>
      <c r="W988" s="22"/>
      <c r="X988" s="22"/>
      <c r="Y988" s="22"/>
      <c r="Z988" s="22"/>
    </row>
    <row r="989" ht="12.75" customHeight="1">
      <c r="A989" s="22"/>
      <c r="B989" s="22"/>
      <c r="C989" s="22"/>
      <c r="D989" s="22"/>
      <c r="E989" s="22"/>
      <c r="F989" s="22"/>
      <c r="G989" s="22"/>
      <c r="H989" s="22"/>
      <c r="I989" s="22"/>
      <c r="J989" s="22"/>
      <c r="K989" s="22"/>
      <c r="L989" s="22"/>
      <c r="M989" s="22"/>
      <c r="N989" s="22"/>
      <c r="O989" s="22"/>
      <c r="P989" s="22"/>
      <c r="Q989" s="22"/>
      <c r="R989" s="22"/>
      <c r="S989" s="22"/>
      <c r="T989" s="22"/>
      <c r="U989" s="22"/>
      <c r="V989" s="22"/>
      <c r="W989" s="22"/>
      <c r="X989" s="22"/>
      <c r="Y989" s="22"/>
      <c r="Z989" s="22"/>
    </row>
    <row r="990" ht="12.75" customHeight="1">
      <c r="A990" s="22"/>
      <c r="B990" s="22"/>
      <c r="C990" s="22"/>
      <c r="D990" s="22"/>
      <c r="E990" s="22"/>
      <c r="F990" s="22"/>
      <c r="G990" s="22"/>
      <c r="H990" s="22"/>
      <c r="I990" s="22"/>
      <c r="J990" s="22"/>
      <c r="K990" s="22"/>
      <c r="L990" s="22"/>
      <c r="M990" s="22"/>
      <c r="N990" s="22"/>
      <c r="O990" s="22"/>
      <c r="P990" s="22"/>
      <c r="Q990" s="22"/>
      <c r="R990" s="22"/>
      <c r="S990" s="22"/>
      <c r="T990" s="22"/>
      <c r="U990" s="22"/>
      <c r="V990" s="22"/>
      <c r="W990" s="22"/>
      <c r="X990" s="22"/>
      <c r="Y990" s="22"/>
      <c r="Z990" s="22"/>
    </row>
    <row r="991" ht="12.75" customHeight="1">
      <c r="A991" s="22"/>
      <c r="B991" s="22"/>
      <c r="C991" s="22"/>
      <c r="D991" s="22"/>
      <c r="E991" s="22"/>
      <c r="F991" s="22"/>
      <c r="G991" s="22"/>
      <c r="H991" s="22"/>
      <c r="I991" s="22"/>
      <c r="J991" s="22"/>
      <c r="K991" s="22"/>
      <c r="L991" s="22"/>
      <c r="M991" s="22"/>
      <c r="N991" s="22"/>
      <c r="O991" s="22"/>
      <c r="P991" s="22"/>
      <c r="Q991" s="22"/>
      <c r="R991" s="22"/>
      <c r="S991" s="22"/>
      <c r="T991" s="22"/>
      <c r="U991" s="22"/>
      <c r="V991" s="22"/>
      <c r="W991" s="22"/>
      <c r="X991" s="22"/>
      <c r="Y991" s="22"/>
      <c r="Z991" s="22"/>
    </row>
    <row r="992" ht="12.75" customHeight="1">
      <c r="A992" s="22"/>
      <c r="B992" s="22"/>
      <c r="C992" s="22"/>
      <c r="D992" s="22"/>
      <c r="E992" s="22"/>
      <c r="F992" s="22"/>
      <c r="G992" s="22"/>
      <c r="H992" s="22"/>
      <c r="I992" s="22"/>
      <c r="J992" s="22"/>
      <c r="K992" s="22"/>
      <c r="L992" s="22"/>
      <c r="M992" s="22"/>
      <c r="N992" s="22"/>
      <c r="O992" s="22"/>
      <c r="P992" s="22"/>
      <c r="Q992" s="22"/>
      <c r="R992" s="22"/>
      <c r="S992" s="22"/>
      <c r="T992" s="22"/>
      <c r="U992" s="22"/>
      <c r="V992" s="22"/>
      <c r="W992" s="22"/>
      <c r="X992" s="22"/>
      <c r="Y992" s="22"/>
      <c r="Z992" s="22"/>
    </row>
    <row r="993" ht="12.75" customHeight="1">
      <c r="A993" s="22"/>
      <c r="B993" s="22"/>
      <c r="C993" s="22"/>
      <c r="D993" s="22"/>
      <c r="E993" s="22"/>
      <c r="F993" s="22"/>
      <c r="G993" s="22"/>
      <c r="H993" s="22"/>
      <c r="I993" s="22"/>
      <c r="J993" s="22"/>
      <c r="K993" s="22"/>
      <c r="L993" s="22"/>
      <c r="M993" s="22"/>
      <c r="N993" s="22"/>
      <c r="O993" s="22"/>
      <c r="P993" s="22"/>
      <c r="Q993" s="22"/>
      <c r="R993" s="22"/>
      <c r="S993" s="22"/>
      <c r="T993" s="22"/>
      <c r="U993" s="22"/>
      <c r="V993" s="22"/>
      <c r="W993" s="22"/>
      <c r="X993" s="22"/>
      <c r="Y993" s="22"/>
      <c r="Z993" s="22"/>
    </row>
    <row r="994" ht="12.75" customHeight="1">
      <c r="A994" s="22"/>
      <c r="B994" s="22"/>
      <c r="C994" s="22"/>
      <c r="D994" s="22"/>
      <c r="E994" s="22"/>
      <c r="F994" s="22"/>
      <c r="G994" s="22"/>
      <c r="H994" s="22"/>
      <c r="I994" s="22"/>
      <c r="J994" s="22"/>
      <c r="K994" s="22"/>
      <c r="L994" s="22"/>
      <c r="M994" s="22"/>
      <c r="N994" s="22"/>
      <c r="O994" s="22"/>
      <c r="P994" s="22"/>
      <c r="Q994" s="22"/>
      <c r="R994" s="22"/>
      <c r="S994" s="22"/>
      <c r="T994" s="22"/>
      <c r="U994" s="22"/>
      <c r="V994" s="22"/>
      <c r="W994" s="22"/>
      <c r="X994" s="22"/>
      <c r="Y994" s="22"/>
      <c r="Z994" s="22"/>
    </row>
    <row r="995" ht="12.75" customHeight="1">
      <c r="A995" s="22"/>
      <c r="B995" s="22"/>
      <c r="C995" s="22"/>
      <c r="D995" s="22"/>
      <c r="E995" s="22"/>
      <c r="F995" s="22"/>
      <c r="G995" s="22"/>
      <c r="H995" s="22"/>
      <c r="I995" s="22"/>
      <c r="J995" s="22"/>
      <c r="K995" s="22"/>
      <c r="L995" s="22"/>
      <c r="M995" s="22"/>
      <c r="N995" s="22"/>
      <c r="O995" s="22"/>
      <c r="P995" s="22"/>
      <c r="Q995" s="22"/>
      <c r="R995" s="22"/>
      <c r="S995" s="22"/>
      <c r="T995" s="22"/>
      <c r="U995" s="22"/>
      <c r="V995" s="22"/>
      <c r="W995" s="22"/>
      <c r="X995" s="22"/>
      <c r="Y995" s="22"/>
      <c r="Z995" s="22"/>
    </row>
    <row r="996" ht="12.75" customHeight="1">
      <c r="A996" s="22"/>
      <c r="B996" s="22"/>
      <c r="C996" s="22"/>
      <c r="D996" s="22"/>
      <c r="E996" s="22"/>
      <c r="F996" s="22"/>
      <c r="G996" s="22"/>
      <c r="H996" s="22"/>
      <c r="I996" s="22"/>
      <c r="J996" s="22"/>
      <c r="K996" s="22"/>
      <c r="L996" s="22"/>
      <c r="M996" s="22"/>
      <c r="N996" s="22"/>
      <c r="O996" s="22"/>
      <c r="P996" s="22"/>
      <c r="Q996" s="22"/>
      <c r="R996" s="22"/>
      <c r="S996" s="22"/>
      <c r="T996" s="22"/>
      <c r="U996" s="22"/>
      <c r="V996" s="22"/>
      <c r="W996" s="22"/>
      <c r="X996" s="22"/>
      <c r="Y996" s="22"/>
      <c r="Z996" s="22"/>
    </row>
    <row r="997" ht="12.75" customHeight="1">
      <c r="A997" s="22"/>
      <c r="B997" s="22"/>
      <c r="C997" s="22"/>
      <c r="D997" s="22"/>
      <c r="E997" s="22"/>
      <c r="F997" s="22"/>
      <c r="G997" s="22"/>
      <c r="H997" s="22"/>
      <c r="I997" s="22"/>
      <c r="J997" s="22"/>
      <c r="K997" s="22"/>
      <c r="L997" s="22"/>
      <c r="M997" s="22"/>
      <c r="N997" s="22"/>
      <c r="O997" s="22"/>
      <c r="P997" s="22"/>
      <c r="Q997" s="22"/>
      <c r="R997" s="22"/>
      <c r="S997" s="22"/>
      <c r="T997" s="22"/>
      <c r="U997" s="22"/>
      <c r="V997" s="22"/>
      <c r="W997" s="22"/>
      <c r="X997" s="22"/>
      <c r="Y997" s="22"/>
      <c r="Z997" s="22"/>
    </row>
    <row r="998" ht="12.75" customHeight="1">
      <c r="A998" s="22"/>
      <c r="B998" s="22"/>
      <c r="C998" s="22"/>
      <c r="D998" s="22"/>
      <c r="E998" s="22"/>
      <c r="F998" s="22"/>
      <c r="G998" s="22"/>
      <c r="H998" s="22"/>
      <c r="I998" s="22"/>
      <c r="J998" s="22"/>
      <c r="K998" s="22"/>
      <c r="L998" s="22"/>
      <c r="M998" s="22"/>
      <c r="N998" s="22"/>
      <c r="O998" s="22"/>
      <c r="P998" s="22"/>
      <c r="Q998" s="22"/>
      <c r="R998" s="22"/>
      <c r="S998" s="22"/>
      <c r="T998" s="22"/>
      <c r="U998" s="22"/>
      <c r="V998" s="22"/>
      <c r="W998" s="22"/>
      <c r="X998" s="22"/>
      <c r="Y998" s="22"/>
      <c r="Z998" s="22"/>
    </row>
    <row r="999" ht="12.75" customHeight="1">
      <c r="A999" s="22"/>
      <c r="B999" s="22"/>
      <c r="C999" s="22"/>
      <c r="D999" s="22"/>
      <c r="E999" s="22"/>
      <c r="F999" s="22"/>
      <c r="G999" s="22"/>
      <c r="H999" s="22"/>
      <c r="I999" s="22"/>
      <c r="J999" s="22"/>
      <c r="K999" s="22"/>
      <c r="L999" s="22"/>
      <c r="M999" s="22"/>
      <c r="N999" s="22"/>
      <c r="O999" s="22"/>
      <c r="P999" s="22"/>
      <c r="Q999" s="22"/>
      <c r="R999" s="22"/>
      <c r="S999" s="22"/>
      <c r="T999" s="22"/>
      <c r="U999" s="22"/>
      <c r="V999" s="22"/>
      <c r="W999" s="22"/>
      <c r="X999" s="22"/>
      <c r="Y999" s="22"/>
      <c r="Z999" s="22"/>
    </row>
    <row r="1000" ht="12.75" customHeight="1">
      <c r="A1000" s="22"/>
      <c r="B1000" s="22"/>
      <c r="C1000" s="22"/>
      <c r="D1000" s="22"/>
      <c r="E1000" s="22"/>
      <c r="F1000" s="22"/>
      <c r="G1000" s="22"/>
      <c r="H1000" s="22"/>
      <c r="I1000" s="22"/>
      <c r="J1000" s="22"/>
      <c r="K1000" s="22"/>
      <c r="L1000" s="22"/>
      <c r="M1000" s="22"/>
      <c r="N1000" s="22"/>
      <c r="O1000" s="22"/>
      <c r="P1000" s="22"/>
      <c r="Q1000" s="22"/>
      <c r="R1000" s="22"/>
      <c r="S1000" s="22"/>
      <c r="T1000" s="22"/>
      <c r="U1000" s="22"/>
      <c r="V1000" s="22"/>
      <c r="W1000" s="22"/>
      <c r="X1000" s="22"/>
      <c r="Y1000" s="22"/>
      <c r="Z1000" s="22"/>
    </row>
  </sheetData>
  <mergeCells count="5">
    <mergeCell ref="C3:D4"/>
    <mergeCell ref="A5:B5"/>
    <mergeCell ref="A7:D7"/>
    <mergeCell ref="A8:B8"/>
    <mergeCell ref="C8:D8"/>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6.29"/>
    <col customWidth="1" min="2" max="2" width="9.0"/>
    <col customWidth="1" min="3" max="3" width="61.57"/>
    <col customWidth="1" min="4" max="8" width="6.71"/>
    <col customWidth="1" min="9" max="9" width="10.14"/>
    <col customWidth="1" hidden="1" min="10" max="10" width="6.0"/>
    <col customWidth="1" min="11" max="12" width="10.29"/>
    <col customWidth="1" min="13" max="13" width="9.71"/>
    <col customWidth="1" min="14" max="26" width="8.71"/>
  </cols>
  <sheetData>
    <row r="1">
      <c r="A1" s="4" t="s">
        <v>0</v>
      </c>
      <c r="B1" s="6"/>
      <c r="C1" s="6"/>
      <c r="F1" s="46"/>
      <c r="G1" s="46"/>
      <c r="H1" s="46"/>
    </row>
    <row r="2">
      <c r="A2" s="6" t="s">
        <v>43</v>
      </c>
      <c r="B2" s="6"/>
      <c r="F2" s="46"/>
      <c r="G2" s="46"/>
      <c r="H2" s="46"/>
      <c r="J2" s="47" t="s">
        <v>44</v>
      </c>
    </row>
    <row r="3">
      <c r="A3" s="48" t="str">
        <f>ToC!B3</f>
        <v>MTX Group, Inc.</v>
      </c>
      <c r="B3" s="24"/>
      <c r="C3" s="49"/>
      <c r="D3" s="49"/>
      <c r="E3" s="49"/>
      <c r="F3" s="49"/>
      <c r="G3" s="49"/>
      <c r="H3" s="49"/>
      <c r="J3" s="47" t="s">
        <v>45</v>
      </c>
    </row>
    <row r="4" ht="168.75" customHeight="1">
      <c r="A4" s="50" t="s">
        <v>46</v>
      </c>
      <c r="B4" s="51"/>
      <c r="C4" s="51"/>
    </row>
    <row r="5">
      <c r="A5" s="52" t="s">
        <v>47</v>
      </c>
      <c r="B5" s="53" t="s">
        <v>48</v>
      </c>
      <c r="C5" s="53" t="s">
        <v>49</v>
      </c>
      <c r="D5" s="54"/>
      <c r="E5" s="54"/>
      <c r="F5" s="54"/>
      <c r="G5" s="54"/>
      <c r="H5" s="54"/>
      <c r="I5" s="54"/>
      <c r="J5" s="54"/>
      <c r="K5" s="54"/>
      <c r="L5" s="54"/>
      <c r="M5" s="54"/>
      <c r="N5" s="54"/>
      <c r="O5" s="54"/>
      <c r="P5" s="54"/>
      <c r="Q5" s="54"/>
      <c r="R5" s="54"/>
      <c r="S5" s="54"/>
      <c r="T5" s="54"/>
      <c r="U5" s="54"/>
      <c r="V5" s="54"/>
      <c r="W5" s="54"/>
      <c r="X5" s="54"/>
      <c r="Y5" s="54"/>
      <c r="Z5" s="54"/>
    </row>
    <row r="6">
      <c r="A6" s="55" t="s">
        <v>50</v>
      </c>
      <c r="B6" s="56">
        <v>250.0</v>
      </c>
      <c r="C6" s="57" t="s">
        <v>3</v>
      </c>
      <c r="D6" s="54"/>
      <c r="E6" s="54"/>
      <c r="F6" s="54"/>
      <c r="G6" s="54"/>
      <c r="H6" s="54"/>
      <c r="I6" s="54"/>
      <c r="J6" s="54"/>
      <c r="K6" s="54"/>
      <c r="L6" s="54"/>
      <c r="M6" s="54"/>
      <c r="N6" s="54"/>
      <c r="O6" s="54"/>
      <c r="P6" s="54"/>
      <c r="Q6" s="54"/>
      <c r="R6" s="54"/>
      <c r="S6" s="54"/>
      <c r="T6" s="54"/>
      <c r="U6" s="54"/>
      <c r="V6" s="54"/>
      <c r="W6" s="54"/>
      <c r="X6" s="54"/>
      <c r="Y6" s="54"/>
      <c r="Z6" s="54"/>
    </row>
    <row r="7">
      <c r="A7" s="55" t="s">
        <v>51</v>
      </c>
      <c r="B7" s="58">
        <v>210.0</v>
      </c>
      <c r="C7" s="57" t="s">
        <v>3</v>
      </c>
      <c r="D7" s="54"/>
      <c r="E7" s="54"/>
      <c r="F7" s="54"/>
      <c r="G7" s="54"/>
      <c r="H7" s="54"/>
      <c r="I7" s="54"/>
      <c r="J7" s="54"/>
      <c r="K7" s="54"/>
      <c r="L7" s="54"/>
      <c r="M7" s="54"/>
      <c r="N7" s="54"/>
      <c r="O7" s="54"/>
      <c r="P7" s="54"/>
      <c r="Q7" s="54"/>
      <c r="R7" s="54"/>
      <c r="S7" s="54"/>
      <c r="T7" s="54"/>
      <c r="U7" s="54"/>
      <c r="V7" s="54"/>
      <c r="W7" s="54"/>
      <c r="X7" s="54"/>
      <c r="Y7" s="54"/>
      <c r="Z7" s="54"/>
    </row>
    <row r="8">
      <c r="A8" s="55" t="s">
        <v>52</v>
      </c>
      <c r="B8" s="58">
        <v>250.0</v>
      </c>
      <c r="C8" s="57" t="s">
        <v>3</v>
      </c>
      <c r="D8" s="54"/>
      <c r="E8" s="54"/>
      <c r="F8" s="54"/>
      <c r="G8" s="54"/>
      <c r="H8" s="54"/>
      <c r="I8" s="54"/>
      <c r="J8" s="54"/>
      <c r="K8" s="54"/>
      <c r="L8" s="54"/>
      <c r="M8" s="54"/>
      <c r="N8" s="54"/>
      <c r="O8" s="54"/>
      <c r="P8" s="54"/>
      <c r="Q8" s="54"/>
      <c r="R8" s="54"/>
      <c r="S8" s="54"/>
      <c r="T8" s="54"/>
      <c r="U8" s="54"/>
      <c r="V8" s="54"/>
      <c r="W8" s="54"/>
      <c r="X8" s="54"/>
      <c r="Y8" s="54"/>
      <c r="Z8" s="54"/>
    </row>
    <row r="9">
      <c r="A9" s="55" t="s">
        <v>53</v>
      </c>
      <c r="B9" s="58" t="s">
        <v>54</v>
      </c>
      <c r="C9" s="57" t="s">
        <v>3</v>
      </c>
      <c r="D9" s="54"/>
      <c r="E9" s="54"/>
      <c r="F9" s="54"/>
      <c r="G9" s="54"/>
      <c r="H9" s="54"/>
      <c r="I9" s="54"/>
      <c r="J9" s="54"/>
      <c r="K9" s="54"/>
      <c r="L9" s="54"/>
      <c r="M9" s="54"/>
      <c r="N9" s="54"/>
      <c r="O9" s="54"/>
      <c r="P9" s="54"/>
      <c r="Q9" s="54"/>
      <c r="R9" s="54"/>
      <c r="S9" s="54"/>
      <c r="T9" s="54"/>
      <c r="U9" s="54"/>
      <c r="V9" s="54"/>
      <c r="W9" s="54"/>
      <c r="X9" s="54"/>
      <c r="Y9" s="54"/>
      <c r="Z9" s="54"/>
    </row>
    <row r="10">
      <c r="A10" s="55" t="s">
        <v>55</v>
      </c>
      <c r="B10" s="58" t="s">
        <v>54</v>
      </c>
      <c r="C10" s="57" t="s">
        <v>3</v>
      </c>
      <c r="D10" s="54"/>
      <c r="E10" s="54"/>
      <c r="F10" s="54"/>
      <c r="G10" s="54"/>
      <c r="H10" s="54"/>
      <c r="I10" s="54"/>
      <c r="J10" s="54"/>
      <c r="K10" s="54"/>
      <c r="L10" s="54"/>
      <c r="M10" s="54"/>
      <c r="N10" s="54"/>
      <c r="O10" s="54"/>
      <c r="P10" s="54"/>
      <c r="Q10" s="54"/>
      <c r="R10" s="54"/>
      <c r="S10" s="54"/>
      <c r="T10" s="54"/>
      <c r="U10" s="54"/>
      <c r="V10" s="54"/>
      <c r="W10" s="54"/>
      <c r="X10" s="54"/>
      <c r="Y10" s="54"/>
      <c r="Z10" s="54"/>
    </row>
    <row r="11">
      <c r="A11" s="55" t="s">
        <v>56</v>
      </c>
      <c r="B11" s="58" t="s">
        <v>54</v>
      </c>
      <c r="C11" s="57" t="s">
        <v>3</v>
      </c>
      <c r="D11" s="54"/>
      <c r="E11" s="54"/>
      <c r="F11" s="54"/>
      <c r="G11" s="54"/>
      <c r="H11" s="54"/>
      <c r="I11" s="54"/>
      <c r="J11" s="54"/>
      <c r="K11" s="54"/>
      <c r="L11" s="54"/>
      <c r="M11" s="54"/>
      <c r="N11" s="54"/>
      <c r="O11" s="54"/>
      <c r="P11" s="54"/>
      <c r="Q11" s="54"/>
      <c r="R11" s="54"/>
      <c r="S11" s="54"/>
      <c r="T11" s="54"/>
      <c r="U11" s="54"/>
      <c r="V11" s="54"/>
      <c r="W11" s="54"/>
      <c r="X11" s="54"/>
      <c r="Y11" s="54"/>
      <c r="Z11" s="54"/>
    </row>
    <row r="12">
      <c r="A12" s="55" t="s">
        <v>57</v>
      </c>
      <c r="B12" s="58" t="s">
        <v>54</v>
      </c>
      <c r="C12" s="57" t="s">
        <v>3</v>
      </c>
      <c r="D12" s="54"/>
      <c r="E12" s="54"/>
      <c r="F12" s="54"/>
      <c r="G12" s="54"/>
      <c r="H12" s="54"/>
      <c r="I12" s="54"/>
      <c r="J12" s="54"/>
      <c r="K12" s="54"/>
      <c r="L12" s="54"/>
      <c r="M12" s="54"/>
      <c r="N12" s="54"/>
      <c r="O12" s="54"/>
      <c r="P12" s="54"/>
      <c r="Q12" s="54"/>
      <c r="R12" s="54"/>
      <c r="S12" s="54"/>
      <c r="T12" s="54"/>
      <c r="U12" s="54"/>
      <c r="V12" s="54"/>
      <c r="W12" s="54"/>
      <c r="X12" s="54"/>
      <c r="Y12" s="54"/>
      <c r="Z12" s="54"/>
    </row>
    <row r="13">
      <c r="A13" s="55" t="s">
        <v>58</v>
      </c>
      <c r="B13" s="58" t="s">
        <v>54</v>
      </c>
      <c r="C13" s="57" t="s">
        <v>3</v>
      </c>
      <c r="D13" s="54"/>
      <c r="E13" s="54"/>
      <c r="F13" s="54"/>
      <c r="G13" s="54"/>
      <c r="H13" s="54"/>
      <c r="I13" s="54"/>
      <c r="J13" s="54"/>
      <c r="K13" s="54"/>
      <c r="L13" s="54"/>
      <c r="M13" s="54"/>
      <c r="N13" s="54"/>
      <c r="O13" s="54"/>
      <c r="P13" s="54"/>
      <c r="Q13" s="54"/>
      <c r="R13" s="54"/>
      <c r="S13" s="54"/>
      <c r="T13" s="54"/>
      <c r="U13" s="54"/>
      <c r="V13" s="54"/>
      <c r="W13" s="54"/>
      <c r="X13" s="54"/>
      <c r="Y13" s="54"/>
      <c r="Z13" s="54"/>
    </row>
    <row r="14">
      <c r="A14" s="55" t="s">
        <v>59</v>
      </c>
      <c r="B14" s="58">
        <v>295.0</v>
      </c>
      <c r="C14" s="57" t="s">
        <v>3</v>
      </c>
      <c r="D14" s="54"/>
      <c r="E14" s="54"/>
      <c r="F14" s="54"/>
      <c r="G14" s="54"/>
      <c r="H14" s="54"/>
      <c r="I14" s="54"/>
      <c r="J14" s="54"/>
      <c r="K14" s="54"/>
      <c r="L14" s="54"/>
      <c r="M14" s="54"/>
      <c r="N14" s="54"/>
      <c r="O14" s="54"/>
      <c r="P14" s="54"/>
      <c r="Q14" s="54"/>
      <c r="R14" s="54"/>
      <c r="S14" s="54"/>
      <c r="T14" s="54"/>
      <c r="U14" s="54"/>
      <c r="V14" s="54"/>
      <c r="W14" s="54"/>
      <c r="X14" s="54"/>
      <c r="Y14" s="54"/>
      <c r="Z14" s="54"/>
    </row>
    <row r="15">
      <c r="A15" s="55" t="s">
        <v>60</v>
      </c>
      <c r="B15" s="58" t="s">
        <v>54</v>
      </c>
      <c r="C15" s="57" t="s">
        <v>3</v>
      </c>
      <c r="D15" s="54"/>
      <c r="E15" s="54"/>
      <c r="F15" s="54"/>
      <c r="G15" s="54"/>
      <c r="H15" s="54"/>
      <c r="I15" s="54"/>
      <c r="J15" s="54"/>
      <c r="K15" s="54"/>
      <c r="L15" s="54"/>
      <c r="M15" s="54"/>
      <c r="N15" s="54"/>
      <c r="O15" s="54"/>
      <c r="P15" s="54"/>
      <c r="Q15" s="54"/>
      <c r="R15" s="54"/>
      <c r="S15" s="54"/>
      <c r="T15" s="54"/>
      <c r="U15" s="54"/>
      <c r="V15" s="54"/>
      <c r="W15" s="54"/>
      <c r="X15" s="54"/>
      <c r="Y15" s="54"/>
      <c r="Z15" s="54"/>
    </row>
    <row r="16">
      <c r="A16" s="55" t="s">
        <v>61</v>
      </c>
      <c r="B16" s="58">
        <v>210.0</v>
      </c>
      <c r="C16" s="57" t="s">
        <v>3</v>
      </c>
      <c r="D16" s="54"/>
      <c r="E16" s="54"/>
      <c r="F16" s="54"/>
      <c r="G16" s="54"/>
      <c r="H16" s="54"/>
      <c r="I16" s="54"/>
      <c r="J16" s="54"/>
      <c r="K16" s="54"/>
      <c r="L16" s="54"/>
      <c r="M16" s="54"/>
      <c r="N16" s="54"/>
      <c r="O16" s="54"/>
      <c r="P16" s="54"/>
      <c r="Q16" s="54"/>
      <c r="R16" s="54"/>
      <c r="S16" s="54"/>
      <c r="T16" s="54"/>
      <c r="U16" s="54"/>
      <c r="V16" s="54"/>
      <c r="W16" s="54"/>
      <c r="X16" s="54"/>
      <c r="Y16" s="54"/>
      <c r="Z16" s="54"/>
    </row>
    <row r="17">
      <c r="A17" s="55" t="s">
        <v>62</v>
      </c>
      <c r="B17" s="58">
        <v>115.0</v>
      </c>
      <c r="C17" s="57" t="s">
        <v>3</v>
      </c>
      <c r="D17" s="54"/>
      <c r="E17" s="54"/>
      <c r="F17" s="54"/>
      <c r="G17" s="54"/>
      <c r="H17" s="54"/>
      <c r="I17" s="54"/>
      <c r="J17" s="54"/>
      <c r="K17" s="54"/>
      <c r="L17" s="54"/>
      <c r="M17" s="54"/>
      <c r="N17" s="54"/>
      <c r="O17" s="54"/>
      <c r="P17" s="54"/>
      <c r="Q17" s="54"/>
      <c r="R17" s="54"/>
      <c r="S17" s="54"/>
      <c r="T17" s="54"/>
      <c r="U17" s="54"/>
      <c r="V17" s="54"/>
      <c r="W17" s="54"/>
      <c r="X17" s="54"/>
      <c r="Y17" s="54"/>
      <c r="Z17" s="54"/>
    </row>
    <row r="18">
      <c r="A18" s="55" t="s">
        <v>63</v>
      </c>
      <c r="B18" s="58">
        <v>135.0</v>
      </c>
      <c r="C18" s="57" t="s">
        <v>3</v>
      </c>
      <c r="D18" s="54"/>
      <c r="E18" s="54"/>
      <c r="F18" s="54"/>
      <c r="G18" s="54"/>
      <c r="H18" s="54"/>
      <c r="I18" s="54"/>
      <c r="J18" s="54"/>
      <c r="K18" s="54"/>
      <c r="L18" s="54"/>
      <c r="M18" s="54"/>
      <c r="N18" s="54"/>
      <c r="O18" s="54"/>
      <c r="P18" s="54"/>
      <c r="Q18" s="54"/>
      <c r="R18" s="54"/>
      <c r="S18" s="54"/>
      <c r="T18" s="54"/>
      <c r="U18" s="54"/>
      <c r="V18" s="54"/>
      <c r="W18" s="54"/>
      <c r="X18" s="54"/>
      <c r="Y18" s="54"/>
      <c r="Z18" s="54"/>
    </row>
    <row r="19">
      <c r="A19" s="55" t="s">
        <v>64</v>
      </c>
      <c r="B19" s="58">
        <v>115.0</v>
      </c>
      <c r="C19" s="57" t="s">
        <v>3</v>
      </c>
      <c r="D19" s="54"/>
      <c r="E19" s="54"/>
      <c r="F19" s="54"/>
      <c r="G19" s="54"/>
      <c r="H19" s="54"/>
      <c r="I19" s="54"/>
      <c r="J19" s="54"/>
      <c r="K19" s="54"/>
      <c r="L19" s="54"/>
      <c r="M19" s="54"/>
      <c r="N19" s="54"/>
      <c r="O19" s="54"/>
      <c r="P19" s="54"/>
      <c r="Q19" s="54"/>
      <c r="R19" s="54"/>
      <c r="S19" s="54"/>
      <c r="T19" s="54"/>
      <c r="U19" s="54"/>
      <c r="V19" s="54"/>
      <c r="W19" s="54"/>
      <c r="X19" s="54"/>
      <c r="Y19" s="54"/>
      <c r="Z19" s="54"/>
    </row>
    <row r="20">
      <c r="A20" s="55" t="s">
        <v>65</v>
      </c>
      <c r="B20" s="58" t="s">
        <v>54</v>
      </c>
      <c r="C20" s="57" t="s">
        <v>3</v>
      </c>
      <c r="D20" s="54"/>
      <c r="E20" s="54"/>
      <c r="F20" s="54"/>
      <c r="G20" s="54"/>
      <c r="H20" s="54"/>
      <c r="I20" s="54"/>
      <c r="J20" s="54"/>
      <c r="K20" s="54"/>
      <c r="L20" s="54"/>
      <c r="M20" s="54"/>
      <c r="N20" s="54"/>
      <c r="O20" s="54"/>
      <c r="P20" s="54"/>
      <c r="Q20" s="54"/>
      <c r="R20" s="54"/>
      <c r="S20" s="54"/>
      <c r="T20" s="54"/>
      <c r="U20" s="54"/>
      <c r="V20" s="54"/>
      <c r="W20" s="54"/>
      <c r="X20" s="54"/>
      <c r="Y20" s="54"/>
      <c r="Z20" s="54"/>
    </row>
    <row r="21" ht="15.75" customHeight="1">
      <c r="A21" s="55" t="s">
        <v>66</v>
      </c>
      <c r="B21" s="58" t="s">
        <v>54</v>
      </c>
      <c r="C21" s="57" t="s">
        <v>3</v>
      </c>
      <c r="D21" s="54"/>
      <c r="E21" s="54"/>
      <c r="F21" s="54"/>
      <c r="G21" s="54"/>
      <c r="H21" s="54"/>
      <c r="I21" s="54"/>
      <c r="J21" s="54"/>
      <c r="K21" s="54"/>
      <c r="L21" s="54"/>
      <c r="M21" s="54"/>
      <c r="N21" s="54"/>
      <c r="O21" s="54"/>
      <c r="P21" s="54"/>
      <c r="Q21" s="54"/>
      <c r="R21" s="54"/>
      <c r="S21" s="54"/>
      <c r="T21" s="54"/>
      <c r="U21" s="54"/>
      <c r="V21" s="54"/>
      <c r="W21" s="54"/>
      <c r="X21" s="54"/>
      <c r="Y21" s="54"/>
      <c r="Z21" s="54"/>
    </row>
    <row r="22" ht="15.75" customHeight="1">
      <c r="A22" s="55" t="s">
        <v>67</v>
      </c>
      <c r="B22" s="58">
        <v>225.0</v>
      </c>
      <c r="C22" s="57" t="s">
        <v>3</v>
      </c>
      <c r="D22" s="54"/>
      <c r="E22" s="54"/>
      <c r="F22" s="54"/>
      <c r="G22" s="54"/>
      <c r="H22" s="54"/>
      <c r="I22" s="54"/>
      <c r="J22" s="54"/>
      <c r="K22" s="54"/>
      <c r="L22" s="54"/>
      <c r="M22" s="54"/>
      <c r="N22" s="54"/>
      <c r="O22" s="54"/>
      <c r="P22" s="54"/>
      <c r="Q22" s="54"/>
      <c r="R22" s="54"/>
      <c r="S22" s="54"/>
      <c r="T22" s="54"/>
      <c r="U22" s="54"/>
      <c r="V22" s="54"/>
      <c r="W22" s="54"/>
      <c r="X22" s="54"/>
      <c r="Y22" s="54"/>
      <c r="Z22" s="54"/>
    </row>
    <row r="23" ht="15.75" customHeight="1">
      <c r="A23" s="55" t="s">
        <v>68</v>
      </c>
      <c r="B23" s="58" t="s">
        <v>54</v>
      </c>
      <c r="C23" s="57" t="s">
        <v>3</v>
      </c>
      <c r="D23" s="54"/>
      <c r="E23" s="54"/>
      <c r="F23" s="54"/>
      <c r="G23" s="54"/>
      <c r="H23" s="54"/>
      <c r="I23" s="54"/>
      <c r="J23" s="54"/>
      <c r="K23" s="54"/>
      <c r="L23" s="54"/>
      <c r="M23" s="54"/>
      <c r="N23" s="54"/>
      <c r="O23" s="54"/>
      <c r="P23" s="54"/>
      <c r="Q23" s="54"/>
      <c r="R23" s="54"/>
      <c r="S23" s="54"/>
      <c r="T23" s="54"/>
      <c r="U23" s="54"/>
      <c r="V23" s="54"/>
      <c r="W23" s="54"/>
      <c r="X23" s="54"/>
      <c r="Y23" s="54"/>
      <c r="Z23" s="54"/>
    </row>
    <row r="24" ht="15.75" customHeight="1">
      <c r="A24" s="55" t="s">
        <v>69</v>
      </c>
      <c r="B24" s="58">
        <v>135.0</v>
      </c>
      <c r="C24" s="57" t="s">
        <v>3</v>
      </c>
      <c r="D24" s="54"/>
      <c r="E24" s="54"/>
      <c r="F24" s="54"/>
      <c r="G24" s="54"/>
      <c r="H24" s="54"/>
      <c r="I24" s="54"/>
      <c r="J24" s="54"/>
      <c r="K24" s="54"/>
      <c r="L24" s="54"/>
      <c r="M24" s="54"/>
      <c r="N24" s="54"/>
      <c r="O24" s="54"/>
      <c r="P24" s="54"/>
      <c r="Q24" s="54"/>
      <c r="R24" s="54"/>
      <c r="S24" s="54"/>
      <c r="T24" s="54"/>
      <c r="U24" s="54"/>
      <c r="V24" s="54"/>
      <c r="W24" s="54"/>
      <c r="X24" s="54"/>
      <c r="Y24" s="54"/>
      <c r="Z24" s="54"/>
    </row>
    <row r="25" ht="15.75" customHeight="1">
      <c r="A25" s="55" t="s">
        <v>70</v>
      </c>
      <c r="B25" s="58">
        <v>115.0</v>
      </c>
      <c r="C25" s="57" t="s">
        <v>3</v>
      </c>
      <c r="D25" s="54"/>
      <c r="E25" s="54"/>
      <c r="F25" s="54"/>
      <c r="G25" s="54"/>
      <c r="H25" s="54"/>
      <c r="I25" s="54"/>
      <c r="J25" s="54"/>
      <c r="K25" s="54"/>
      <c r="L25" s="54"/>
      <c r="M25" s="54"/>
      <c r="N25" s="54"/>
      <c r="O25" s="54"/>
      <c r="P25" s="54"/>
      <c r="Q25" s="54"/>
      <c r="R25" s="54"/>
      <c r="S25" s="54"/>
      <c r="T25" s="54"/>
      <c r="U25" s="54"/>
      <c r="V25" s="54"/>
      <c r="W25" s="54"/>
      <c r="X25" s="54"/>
      <c r="Y25" s="54"/>
      <c r="Z25" s="54"/>
    </row>
    <row r="26" ht="15.75" customHeight="1">
      <c r="A26" s="55" t="s">
        <v>71</v>
      </c>
      <c r="B26" s="58">
        <v>195.0</v>
      </c>
      <c r="C26" s="57" t="s">
        <v>3</v>
      </c>
      <c r="D26" s="54"/>
      <c r="E26" s="54"/>
      <c r="F26" s="54"/>
      <c r="G26" s="54"/>
      <c r="H26" s="54"/>
      <c r="I26" s="54"/>
      <c r="J26" s="54"/>
      <c r="K26" s="54"/>
      <c r="L26" s="54"/>
      <c r="M26" s="54"/>
      <c r="N26" s="54"/>
      <c r="O26" s="54"/>
      <c r="P26" s="54"/>
      <c r="Q26" s="54"/>
      <c r="R26" s="54"/>
      <c r="S26" s="54"/>
      <c r="T26" s="54"/>
      <c r="U26" s="54"/>
      <c r="V26" s="54"/>
      <c r="W26" s="54"/>
      <c r="X26" s="54"/>
      <c r="Y26" s="54"/>
      <c r="Z26" s="54"/>
    </row>
    <row r="27" ht="15.75" customHeight="1">
      <c r="A27" s="55" t="s">
        <v>72</v>
      </c>
      <c r="B27" s="58">
        <v>195.0</v>
      </c>
      <c r="C27" s="57" t="s">
        <v>3</v>
      </c>
      <c r="D27" s="54"/>
      <c r="E27" s="54"/>
      <c r="F27" s="54"/>
      <c r="G27" s="54"/>
      <c r="H27" s="54"/>
      <c r="I27" s="54"/>
      <c r="J27" s="54"/>
      <c r="K27" s="54"/>
      <c r="L27" s="54"/>
      <c r="M27" s="54"/>
      <c r="N27" s="54"/>
      <c r="O27" s="54"/>
      <c r="P27" s="54"/>
      <c r="Q27" s="54"/>
      <c r="R27" s="54"/>
      <c r="S27" s="54"/>
      <c r="T27" s="54"/>
      <c r="U27" s="54"/>
      <c r="V27" s="54"/>
      <c r="W27" s="54"/>
      <c r="X27" s="54"/>
      <c r="Y27" s="54"/>
      <c r="Z27" s="54"/>
    </row>
    <row r="28" ht="15.75" customHeight="1">
      <c r="A28" s="59" t="s">
        <v>73</v>
      </c>
      <c r="B28" s="58">
        <v>225.0</v>
      </c>
      <c r="C28" s="57" t="s">
        <v>3</v>
      </c>
      <c r="D28" s="54"/>
      <c r="E28" s="54"/>
      <c r="F28" s="54"/>
      <c r="G28" s="54"/>
      <c r="H28" s="54"/>
      <c r="I28" s="54"/>
      <c r="J28" s="54"/>
      <c r="K28" s="54"/>
      <c r="L28" s="54"/>
      <c r="M28" s="54"/>
      <c r="N28" s="54"/>
      <c r="O28" s="54"/>
      <c r="P28" s="54"/>
      <c r="Q28" s="54"/>
      <c r="R28" s="54"/>
      <c r="S28" s="54"/>
      <c r="T28" s="54"/>
      <c r="U28" s="54"/>
      <c r="V28" s="54"/>
      <c r="W28" s="54"/>
      <c r="X28" s="54"/>
      <c r="Y28" s="54"/>
      <c r="Z28" s="54"/>
    </row>
    <row r="29" ht="15.75" customHeight="1">
      <c r="A29" s="59" t="s">
        <v>74</v>
      </c>
      <c r="B29" s="58">
        <v>115.0</v>
      </c>
      <c r="C29" s="57" t="s">
        <v>3</v>
      </c>
      <c r="D29" s="54"/>
      <c r="E29" s="54"/>
      <c r="F29" s="54"/>
      <c r="G29" s="54"/>
      <c r="H29" s="54"/>
      <c r="I29" s="54"/>
      <c r="J29" s="54"/>
      <c r="K29" s="54"/>
      <c r="L29" s="54"/>
      <c r="M29" s="54"/>
      <c r="N29" s="54"/>
      <c r="O29" s="54"/>
      <c r="P29" s="54"/>
      <c r="Q29" s="54"/>
      <c r="R29" s="54"/>
      <c r="S29" s="54"/>
      <c r="T29" s="54"/>
      <c r="U29" s="54"/>
      <c r="V29" s="54"/>
      <c r="W29" s="54"/>
      <c r="X29" s="54"/>
      <c r="Y29" s="54"/>
      <c r="Z29" s="54"/>
    </row>
    <row r="30" ht="15.75" customHeight="1">
      <c r="A30" s="59" t="s">
        <v>75</v>
      </c>
      <c r="B30" s="58">
        <v>115.0</v>
      </c>
      <c r="C30" s="57" t="s">
        <v>3</v>
      </c>
      <c r="D30" s="54"/>
      <c r="E30" s="54"/>
      <c r="F30" s="54"/>
      <c r="G30" s="54"/>
      <c r="H30" s="54"/>
      <c r="I30" s="54"/>
      <c r="J30" s="54"/>
      <c r="K30" s="54"/>
      <c r="L30" s="54"/>
      <c r="M30" s="54"/>
      <c r="N30" s="54"/>
      <c r="O30" s="54"/>
      <c r="P30" s="54"/>
      <c r="Q30" s="54"/>
      <c r="R30" s="54"/>
      <c r="S30" s="54"/>
      <c r="T30" s="54"/>
      <c r="U30" s="54"/>
      <c r="V30" s="54"/>
      <c r="W30" s="54"/>
      <c r="X30" s="54"/>
      <c r="Y30" s="54"/>
      <c r="Z30" s="54"/>
    </row>
    <row r="31" ht="15.75" customHeight="1">
      <c r="A31" s="59" t="s">
        <v>76</v>
      </c>
      <c r="B31" s="58">
        <v>250.0</v>
      </c>
      <c r="C31" s="57" t="s">
        <v>3</v>
      </c>
      <c r="D31" s="54"/>
      <c r="E31" s="54"/>
      <c r="F31" s="54"/>
      <c r="G31" s="54"/>
      <c r="H31" s="54"/>
      <c r="I31" s="54"/>
      <c r="J31" s="54"/>
      <c r="K31" s="54"/>
      <c r="L31" s="54"/>
      <c r="M31" s="54"/>
      <c r="N31" s="54"/>
      <c r="O31" s="54"/>
      <c r="P31" s="54"/>
      <c r="Q31" s="54"/>
      <c r="R31" s="54"/>
      <c r="S31" s="54"/>
      <c r="T31" s="54"/>
      <c r="U31" s="54"/>
      <c r="V31" s="54"/>
      <c r="W31" s="54"/>
      <c r="X31" s="54"/>
      <c r="Y31" s="54"/>
      <c r="Z31" s="54"/>
    </row>
    <row r="32" ht="15.75" customHeight="1">
      <c r="A32" s="59" t="s">
        <v>77</v>
      </c>
      <c r="B32" s="58">
        <v>250.0</v>
      </c>
      <c r="C32" s="57" t="s">
        <v>3</v>
      </c>
      <c r="D32" s="54"/>
      <c r="E32" s="54"/>
      <c r="F32" s="54"/>
      <c r="G32" s="54"/>
      <c r="H32" s="54"/>
      <c r="I32" s="54"/>
      <c r="J32" s="54"/>
      <c r="K32" s="54"/>
      <c r="L32" s="54"/>
      <c r="M32" s="54"/>
      <c r="N32" s="54"/>
      <c r="O32" s="54"/>
      <c r="P32" s="54"/>
      <c r="Q32" s="54"/>
      <c r="R32" s="54"/>
      <c r="S32" s="54"/>
      <c r="T32" s="54"/>
      <c r="U32" s="54"/>
      <c r="V32" s="54"/>
      <c r="W32" s="54"/>
      <c r="X32" s="54"/>
      <c r="Y32" s="54"/>
      <c r="Z32" s="54"/>
    </row>
    <row r="33" ht="15.75" customHeight="1">
      <c r="A33" s="59" t="s">
        <v>78</v>
      </c>
      <c r="B33" s="58">
        <v>135.0</v>
      </c>
      <c r="C33" s="57" t="s">
        <v>3</v>
      </c>
      <c r="D33" s="54"/>
      <c r="E33" s="54"/>
      <c r="F33" s="54"/>
      <c r="G33" s="54"/>
      <c r="H33" s="54"/>
      <c r="I33" s="54"/>
      <c r="J33" s="54"/>
      <c r="K33" s="54"/>
      <c r="L33" s="54"/>
      <c r="M33" s="54"/>
      <c r="N33" s="54"/>
      <c r="O33" s="54"/>
      <c r="P33" s="54"/>
      <c r="Q33" s="54"/>
      <c r="R33" s="54"/>
      <c r="S33" s="54"/>
      <c r="T33" s="54"/>
      <c r="U33" s="54"/>
      <c r="V33" s="54"/>
      <c r="W33" s="54"/>
      <c r="X33" s="54"/>
      <c r="Y33" s="54"/>
      <c r="Z33" s="54"/>
    </row>
    <row r="34" ht="15.75" customHeight="1">
      <c r="A34" s="59" t="s">
        <v>79</v>
      </c>
      <c r="B34" s="58">
        <v>115.0</v>
      </c>
      <c r="C34" s="57" t="s">
        <v>3</v>
      </c>
      <c r="D34" s="54"/>
      <c r="E34" s="54"/>
      <c r="F34" s="54"/>
      <c r="G34" s="54"/>
      <c r="H34" s="54"/>
      <c r="I34" s="54"/>
      <c r="J34" s="54"/>
      <c r="K34" s="54"/>
      <c r="L34" s="54"/>
      <c r="M34" s="54"/>
      <c r="N34" s="54"/>
      <c r="O34" s="54"/>
      <c r="P34" s="54"/>
      <c r="Q34" s="54"/>
      <c r="R34" s="54"/>
      <c r="S34" s="54"/>
      <c r="T34" s="54"/>
      <c r="U34" s="54"/>
      <c r="V34" s="54"/>
      <c r="W34" s="54"/>
      <c r="X34" s="54"/>
      <c r="Y34" s="54"/>
      <c r="Z34" s="54"/>
    </row>
    <row r="35" ht="15.75" customHeight="1">
      <c r="A35" s="59" t="s">
        <v>80</v>
      </c>
      <c r="B35" s="58">
        <v>115.0</v>
      </c>
      <c r="C35" s="57" t="s">
        <v>3</v>
      </c>
      <c r="D35" s="54"/>
      <c r="E35" s="54"/>
      <c r="F35" s="54"/>
      <c r="G35" s="54"/>
      <c r="H35" s="54"/>
      <c r="I35" s="54"/>
      <c r="J35" s="54"/>
      <c r="K35" s="54"/>
      <c r="L35" s="54"/>
      <c r="M35" s="54"/>
      <c r="N35" s="54"/>
      <c r="O35" s="54"/>
      <c r="P35" s="54"/>
      <c r="Q35" s="54"/>
      <c r="R35" s="54"/>
      <c r="S35" s="54"/>
      <c r="T35" s="54"/>
      <c r="U35" s="54"/>
      <c r="V35" s="54"/>
      <c r="W35" s="54"/>
      <c r="X35" s="54"/>
      <c r="Y35" s="54"/>
      <c r="Z35" s="54"/>
    </row>
    <row r="36" ht="15.75" customHeight="1">
      <c r="A36" s="59" t="s">
        <v>81</v>
      </c>
      <c r="B36" s="58">
        <v>250.0</v>
      </c>
      <c r="C36" s="57" t="s">
        <v>3</v>
      </c>
      <c r="D36" s="54"/>
      <c r="E36" s="54"/>
      <c r="F36" s="54"/>
      <c r="G36" s="54"/>
      <c r="H36" s="54"/>
      <c r="I36" s="54"/>
      <c r="J36" s="54"/>
      <c r="K36" s="54"/>
      <c r="L36" s="54"/>
      <c r="M36" s="54"/>
      <c r="N36" s="54"/>
      <c r="O36" s="54"/>
      <c r="P36" s="54"/>
      <c r="Q36" s="54"/>
      <c r="R36" s="54"/>
      <c r="S36" s="54"/>
      <c r="T36" s="54"/>
      <c r="U36" s="54"/>
      <c r="V36" s="54"/>
      <c r="W36" s="54"/>
      <c r="X36" s="54"/>
      <c r="Y36" s="54"/>
      <c r="Z36" s="54"/>
    </row>
    <row r="37" ht="15.75" customHeight="1">
      <c r="A37" s="59" t="s">
        <v>82</v>
      </c>
      <c r="B37" s="58">
        <v>225.0</v>
      </c>
      <c r="C37" s="57" t="s">
        <v>3</v>
      </c>
      <c r="D37" s="54"/>
      <c r="E37" s="54"/>
      <c r="F37" s="54"/>
      <c r="G37" s="54"/>
      <c r="H37" s="54"/>
      <c r="I37" s="54"/>
      <c r="J37" s="54"/>
      <c r="K37" s="54"/>
      <c r="L37" s="54"/>
      <c r="M37" s="54"/>
      <c r="N37" s="54"/>
      <c r="O37" s="54"/>
      <c r="P37" s="54"/>
      <c r="Q37" s="54"/>
      <c r="R37" s="54"/>
      <c r="S37" s="54"/>
      <c r="T37" s="54"/>
      <c r="U37" s="54"/>
      <c r="V37" s="54"/>
      <c r="W37" s="54"/>
      <c r="X37" s="54"/>
      <c r="Y37" s="54"/>
      <c r="Z37" s="54"/>
    </row>
    <row r="38" ht="15.75" customHeight="1">
      <c r="A38" s="59" t="s">
        <v>83</v>
      </c>
      <c r="B38" s="58">
        <v>115.0</v>
      </c>
      <c r="C38" s="57" t="s">
        <v>3</v>
      </c>
      <c r="D38" s="54"/>
      <c r="E38" s="54"/>
      <c r="F38" s="54"/>
      <c r="G38" s="54"/>
      <c r="H38" s="54"/>
      <c r="I38" s="54"/>
      <c r="J38" s="54"/>
      <c r="K38" s="54"/>
      <c r="L38" s="54"/>
      <c r="M38" s="54"/>
      <c r="N38" s="54"/>
      <c r="O38" s="54"/>
      <c r="P38" s="54"/>
      <c r="Q38" s="54"/>
      <c r="R38" s="54"/>
      <c r="S38" s="54"/>
      <c r="T38" s="54"/>
      <c r="U38" s="54"/>
      <c r="V38" s="54"/>
      <c r="W38" s="54"/>
      <c r="X38" s="54"/>
      <c r="Y38" s="54"/>
      <c r="Z38" s="54"/>
    </row>
    <row r="39" ht="15.75" customHeight="1">
      <c r="A39" s="59" t="s">
        <v>84</v>
      </c>
      <c r="B39" s="58">
        <v>115.0</v>
      </c>
      <c r="C39" s="57" t="s">
        <v>3</v>
      </c>
      <c r="D39" s="54"/>
      <c r="E39" s="54"/>
      <c r="F39" s="54"/>
      <c r="G39" s="54"/>
      <c r="H39" s="54"/>
      <c r="I39" s="54"/>
      <c r="J39" s="54"/>
      <c r="K39" s="54"/>
      <c r="L39" s="54"/>
      <c r="M39" s="54"/>
      <c r="N39" s="54"/>
      <c r="O39" s="54"/>
      <c r="P39" s="54"/>
      <c r="Q39" s="54"/>
      <c r="R39" s="54"/>
      <c r="S39" s="54"/>
      <c r="T39" s="54"/>
      <c r="U39" s="54"/>
      <c r="V39" s="54"/>
      <c r="W39" s="54"/>
      <c r="X39" s="54"/>
      <c r="Y39" s="54"/>
      <c r="Z39" s="54"/>
    </row>
    <row r="40" ht="15.75" customHeight="1">
      <c r="A40" s="59" t="s">
        <v>85</v>
      </c>
      <c r="B40" s="58">
        <v>135.0</v>
      </c>
      <c r="C40" s="57" t="s">
        <v>3</v>
      </c>
      <c r="D40" s="54"/>
      <c r="E40" s="54"/>
      <c r="F40" s="54"/>
      <c r="G40" s="54"/>
      <c r="H40" s="54"/>
      <c r="I40" s="54"/>
      <c r="J40" s="54"/>
      <c r="K40" s="54"/>
      <c r="L40" s="54"/>
      <c r="M40" s="54"/>
      <c r="N40" s="54"/>
      <c r="O40" s="54"/>
      <c r="P40" s="54"/>
      <c r="Q40" s="54"/>
      <c r="R40" s="54"/>
      <c r="S40" s="54"/>
      <c r="T40" s="54"/>
      <c r="U40" s="54"/>
      <c r="V40" s="54"/>
      <c r="W40" s="54"/>
      <c r="X40" s="54"/>
      <c r="Y40" s="54"/>
      <c r="Z40" s="54"/>
    </row>
    <row r="41" ht="15.75" customHeight="1">
      <c r="A41" s="59" t="s">
        <v>86</v>
      </c>
      <c r="B41" s="58">
        <v>115.0</v>
      </c>
      <c r="C41" s="57" t="s">
        <v>3</v>
      </c>
      <c r="D41" s="54"/>
      <c r="E41" s="54"/>
      <c r="F41" s="54"/>
      <c r="G41" s="54"/>
      <c r="H41" s="54"/>
      <c r="I41" s="54"/>
      <c r="J41" s="54"/>
      <c r="K41" s="54"/>
      <c r="L41" s="54"/>
      <c r="M41" s="54"/>
      <c r="N41" s="54"/>
      <c r="O41" s="54"/>
      <c r="P41" s="54"/>
      <c r="Q41" s="54"/>
      <c r="R41" s="54"/>
      <c r="S41" s="54"/>
      <c r="T41" s="54"/>
      <c r="U41" s="54"/>
      <c r="V41" s="54"/>
      <c r="W41" s="54"/>
      <c r="X41" s="54"/>
      <c r="Y41" s="54"/>
      <c r="Z41" s="54"/>
    </row>
    <row r="42" ht="15.75" customHeight="1">
      <c r="A42" s="59" t="s">
        <v>87</v>
      </c>
      <c r="B42" s="58">
        <v>135.0</v>
      </c>
      <c r="C42" s="57" t="s">
        <v>3</v>
      </c>
      <c r="D42" s="54"/>
      <c r="E42" s="54"/>
      <c r="F42" s="54"/>
      <c r="G42" s="54"/>
      <c r="H42" s="54"/>
      <c r="I42" s="54"/>
      <c r="J42" s="54"/>
      <c r="K42" s="54"/>
      <c r="L42" s="54"/>
      <c r="M42" s="54"/>
      <c r="N42" s="54"/>
      <c r="O42" s="54"/>
      <c r="P42" s="54"/>
      <c r="Q42" s="54"/>
      <c r="R42" s="54"/>
      <c r="S42" s="54"/>
      <c r="T42" s="54"/>
      <c r="U42" s="54"/>
      <c r="V42" s="54"/>
      <c r="W42" s="54"/>
      <c r="X42" s="54"/>
      <c r="Y42" s="54"/>
      <c r="Z42" s="54"/>
    </row>
    <row r="43" ht="15.75" customHeight="1">
      <c r="A43" s="59" t="s">
        <v>88</v>
      </c>
      <c r="B43" s="58">
        <v>225.0</v>
      </c>
      <c r="C43" s="57" t="s">
        <v>3</v>
      </c>
      <c r="D43" s="54"/>
      <c r="E43" s="54"/>
      <c r="F43" s="54"/>
      <c r="G43" s="54"/>
      <c r="H43" s="54"/>
      <c r="I43" s="54"/>
      <c r="J43" s="54"/>
      <c r="K43" s="54"/>
      <c r="L43" s="54"/>
      <c r="M43" s="54"/>
      <c r="N43" s="54"/>
      <c r="O43" s="54"/>
      <c r="P43" s="54"/>
      <c r="Q43" s="54"/>
      <c r="R43" s="54"/>
      <c r="S43" s="54"/>
      <c r="T43" s="54"/>
      <c r="U43" s="54"/>
      <c r="V43" s="54"/>
      <c r="W43" s="54"/>
      <c r="X43" s="54"/>
      <c r="Y43" s="54"/>
      <c r="Z43" s="54"/>
    </row>
    <row r="44" ht="15.75" customHeight="1">
      <c r="A44" s="59" t="s">
        <v>89</v>
      </c>
      <c r="B44" s="58">
        <v>195.0</v>
      </c>
      <c r="C44" s="57" t="s">
        <v>3</v>
      </c>
      <c r="D44" s="54"/>
      <c r="E44" s="54"/>
      <c r="F44" s="54"/>
      <c r="G44" s="54"/>
      <c r="H44" s="54"/>
      <c r="I44" s="54"/>
      <c r="J44" s="54"/>
      <c r="K44" s="54"/>
      <c r="L44" s="54"/>
      <c r="M44" s="54"/>
      <c r="N44" s="54"/>
      <c r="O44" s="54"/>
      <c r="P44" s="54"/>
      <c r="Q44" s="54"/>
      <c r="R44" s="54"/>
      <c r="S44" s="54"/>
      <c r="T44" s="54"/>
      <c r="U44" s="54"/>
      <c r="V44" s="54"/>
      <c r="W44" s="54"/>
      <c r="X44" s="54"/>
      <c r="Y44" s="54"/>
      <c r="Z44" s="54"/>
    </row>
    <row r="45" ht="15.75" customHeight="1">
      <c r="A45" s="59" t="s">
        <v>90</v>
      </c>
      <c r="B45" s="58">
        <v>115.0</v>
      </c>
      <c r="C45" s="57" t="s">
        <v>3</v>
      </c>
      <c r="D45" s="54"/>
      <c r="E45" s="54"/>
      <c r="F45" s="54"/>
      <c r="G45" s="54"/>
      <c r="H45" s="54"/>
      <c r="I45" s="54"/>
      <c r="J45" s="54"/>
      <c r="K45" s="54"/>
      <c r="L45" s="54"/>
      <c r="M45" s="54"/>
      <c r="N45" s="54"/>
      <c r="O45" s="54"/>
      <c r="P45" s="54"/>
      <c r="Q45" s="54"/>
      <c r="R45" s="54"/>
      <c r="S45" s="54"/>
      <c r="T45" s="54"/>
      <c r="U45" s="54"/>
      <c r="V45" s="54"/>
      <c r="W45" s="54"/>
      <c r="X45" s="54"/>
      <c r="Y45" s="54"/>
      <c r="Z45" s="54"/>
    </row>
    <row r="46" ht="15.75" customHeight="1">
      <c r="A46" s="59" t="s">
        <v>91</v>
      </c>
      <c r="B46" s="58">
        <v>115.0</v>
      </c>
      <c r="C46" s="57" t="s">
        <v>3</v>
      </c>
      <c r="D46" s="54"/>
      <c r="E46" s="54"/>
      <c r="F46" s="54"/>
      <c r="G46" s="54"/>
      <c r="H46" s="54"/>
      <c r="I46" s="54"/>
      <c r="J46" s="54"/>
      <c r="K46" s="54"/>
      <c r="L46" s="54"/>
      <c r="M46" s="54"/>
      <c r="N46" s="54"/>
      <c r="O46" s="54"/>
      <c r="P46" s="54"/>
      <c r="Q46" s="54"/>
      <c r="R46" s="54"/>
      <c r="S46" s="54"/>
      <c r="T46" s="54"/>
      <c r="U46" s="54"/>
      <c r="V46" s="54"/>
      <c r="W46" s="54"/>
      <c r="X46" s="54"/>
      <c r="Y46" s="54"/>
      <c r="Z46" s="54"/>
    </row>
    <row r="47" ht="15.75" customHeight="1">
      <c r="A47" s="60" t="s">
        <v>92</v>
      </c>
      <c r="B47" s="61"/>
      <c r="C47" s="61"/>
      <c r="D47" s="54"/>
      <c r="E47" s="54"/>
      <c r="F47" s="54"/>
      <c r="G47" s="54"/>
      <c r="H47" s="54"/>
      <c r="I47" s="54"/>
      <c r="J47" s="54"/>
      <c r="K47" s="54"/>
      <c r="L47" s="54"/>
      <c r="M47" s="54"/>
      <c r="N47" s="54"/>
      <c r="O47" s="54"/>
      <c r="P47" s="54"/>
      <c r="Q47" s="54"/>
      <c r="R47" s="54"/>
      <c r="S47" s="54"/>
      <c r="T47" s="54"/>
      <c r="U47" s="54"/>
      <c r="V47" s="54"/>
      <c r="W47" s="54"/>
      <c r="X47" s="54"/>
      <c r="Y47" s="54"/>
      <c r="Z47" s="54"/>
    </row>
    <row r="48" ht="15.75" customHeight="1">
      <c r="A48" s="49"/>
      <c r="B48" s="49"/>
      <c r="C48" s="62"/>
      <c r="D48" s="62"/>
      <c r="E48" s="62"/>
      <c r="F48" s="62"/>
      <c r="G48" s="62"/>
      <c r="H48" s="62"/>
      <c r="I48" s="49"/>
      <c r="J48" s="49"/>
      <c r="K48" s="49"/>
      <c r="L48" s="49"/>
      <c r="M48" s="49"/>
      <c r="N48" s="54"/>
      <c r="O48" s="54"/>
      <c r="P48" s="54"/>
      <c r="Q48" s="54"/>
      <c r="R48" s="54"/>
      <c r="S48" s="54"/>
      <c r="T48" s="54"/>
      <c r="U48" s="54"/>
      <c r="V48" s="54"/>
      <c r="W48" s="54"/>
      <c r="X48" s="54"/>
      <c r="Y48" s="54"/>
      <c r="Z48" s="54"/>
    </row>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sheetData>
  <mergeCells count="2">
    <mergeCell ref="A3:B3"/>
    <mergeCell ref="A4:C4"/>
  </mergeCells>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43"/>
    <col customWidth="1" min="2" max="2" width="47.0"/>
    <col customWidth="1" min="3" max="5" width="9.71"/>
    <col customWidth="1" min="6" max="6" width="11.86"/>
    <col customWidth="1" min="7" max="7" width="4.43"/>
    <col customWidth="1" min="8" max="8" width="8.71"/>
    <col customWidth="1" min="9" max="9" width="87.29"/>
    <col customWidth="1" min="10" max="26" width="8.71"/>
  </cols>
  <sheetData>
    <row r="1">
      <c r="A1" s="4" t="s">
        <v>0</v>
      </c>
      <c r="B1" s="6"/>
      <c r="C1" s="63"/>
      <c r="D1" s="6"/>
      <c r="E1" s="6"/>
      <c r="F1" s="6"/>
      <c r="G1" s="4"/>
      <c r="H1" s="64"/>
    </row>
    <row r="2">
      <c r="A2" s="6" t="s">
        <v>39</v>
      </c>
      <c r="B2" s="6"/>
      <c r="C2" s="63"/>
      <c r="D2" s="6"/>
      <c r="E2" s="6"/>
      <c r="F2" s="6"/>
      <c r="G2" s="9"/>
      <c r="H2" s="65"/>
    </row>
    <row r="3">
      <c r="A3" s="48" t="str">
        <f>ToC!B3</f>
        <v>MTX Group, Inc.</v>
      </c>
      <c r="B3" s="24"/>
      <c r="C3" s="66"/>
      <c r="D3" s="67"/>
      <c r="E3" s="67"/>
      <c r="F3" s="67"/>
      <c r="G3" s="9"/>
      <c r="H3" s="65"/>
    </row>
    <row r="4">
      <c r="A4" s="21"/>
      <c r="B4" s="21"/>
      <c r="C4" s="68"/>
      <c r="D4" s="22"/>
      <c r="E4" s="22"/>
      <c r="F4" s="22"/>
      <c r="G4" s="9"/>
      <c r="H4" s="65"/>
      <c r="J4" s="22"/>
      <c r="K4" s="22"/>
      <c r="L4" s="22"/>
      <c r="M4" s="22"/>
      <c r="N4" s="22"/>
      <c r="O4" s="22"/>
      <c r="P4" s="22"/>
      <c r="Q4" s="22"/>
      <c r="R4" s="22"/>
      <c r="S4" s="22"/>
      <c r="T4" s="22"/>
      <c r="U4" s="22"/>
      <c r="V4" s="22"/>
      <c r="W4" s="22"/>
      <c r="X4" s="22"/>
      <c r="Y4" s="22"/>
      <c r="Z4" s="22"/>
    </row>
    <row r="5" ht="15.75" customHeight="1">
      <c r="A5" s="69"/>
      <c r="B5" s="70" t="s">
        <v>93</v>
      </c>
      <c r="C5" s="71"/>
      <c r="D5" s="72"/>
      <c r="E5" s="73"/>
      <c r="F5" s="74"/>
      <c r="G5" s="75" t="s">
        <v>6</v>
      </c>
      <c r="H5" s="76"/>
      <c r="I5" s="77"/>
    </row>
    <row r="6" ht="15.75" customHeight="1">
      <c r="A6" s="78"/>
      <c r="B6" s="79"/>
      <c r="C6" s="80"/>
      <c r="D6" s="81"/>
      <c r="E6" s="82"/>
      <c r="F6" s="74"/>
      <c r="G6" s="83"/>
      <c r="H6" s="51"/>
      <c r="I6" s="84"/>
    </row>
    <row r="7">
      <c r="A7" s="85" t="s">
        <v>94</v>
      </c>
      <c r="B7" s="86" t="s">
        <v>5</v>
      </c>
      <c r="C7" s="87" t="s">
        <v>95</v>
      </c>
      <c r="D7" s="53" t="s">
        <v>96</v>
      </c>
      <c r="E7" s="88" t="s">
        <v>38</v>
      </c>
      <c r="F7" s="89"/>
      <c r="G7" s="90">
        <v>1.0</v>
      </c>
      <c r="H7" s="91" t="s">
        <v>97</v>
      </c>
      <c r="I7" s="24"/>
    </row>
    <row r="8">
      <c r="A8" s="92">
        <v>1.0</v>
      </c>
      <c r="B8" s="13" t="s">
        <v>98</v>
      </c>
      <c r="C8" s="93">
        <v>1.0</v>
      </c>
      <c r="D8" s="94">
        <v>1.0</v>
      </c>
      <c r="E8" s="95">
        <v>89916.0</v>
      </c>
      <c r="F8" s="96"/>
      <c r="G8" s="97">
        <f>G7+1</f>
        <v>2</v>
      </c>
      <c r="H8" s="98" t="s">
        <v>99</v>
      </c>
      <c r="I8" s="99"/>
    </row>
    <row r="9" ht="30.75" customHeight="1">
      <c r="A9" s="92">
        <f t="shared" ref="A9:A30" si="1">A8+1</f>
        <v>2</v>
      </c>
      <c r="B9" s="13" t="s">
        <v>100</v>
      </c>
      <c r="C9" s="93">
        <v>1.0</v>
      </c>
      <c r="D9" s="94">
        <v>1.0</v>
      </c>
      <c r="E9" s="95">
        <v>89916.0</v>
      </c>
      <c r="F9" s="96"/>
      <c r="G9" s="100"/>
      <c r="H9" s="101"/>
      <c r="I9" s="102"/>
    </row>
    <row r="10" ht="15.0" customHeight="1">
      <c r="A10" s="92">
        <f t="shared" si="1"/>
        <v>3</v>
      </c>
      <c r="B10" s="13" t="s">
        <v>101</v>
      </c>
      <c r="C10" s="93">
        <v>1.0</v>
      </c>
      <c r="D10" s="94">
        <v>1.0</v>
      </c>
      <c r="E10" s="95">
        <v>89916.0</v>
      </c>
      <c r="F10" s="96"/>
      <c r="G10" s="97">
        <v>3.0</v>
      </c>
      <c r="H10" s="103" t="s">
        <v>102</v>
      </c>
      <c r="I10" s="99"/>
    </row>
    <row r="11">
      <c r="A11" s="92">
        <f t="shared" si="1"/>
        <v>4</v>
      </c>
      <c r="B11" s="104" t="s">
        <v>103</v>
      </c>
      <c r="C11" s="93">
        <v>1.0</v>
      </c>
      <c r="D11" s="94">
        <v>2.0</v>
      </c>
      <c r="E11" s="95">
        <v>107257.0</v>
      </c>
      <c r="F11" s="96"/>
      <c r="G11" s="105"/>
      <c r="H11" s="106"/>
      <c r="I11" s="107"/>
    </row>
    <row r="12">
      <c r="A12" s="92">
        <f t="shared" si="1"/>
        <v>5</v>
      </c>
      <c r="B12" s="104" t="s">
        <v>104</v>
      </c>
      <c r="C12" s="93">
        <v>1.0</v>
      </c>
      <c r="D12" s="94">
        <v>2.0</v>
      </c>
      <c r="E12" s="95">
        <v>107257.0</v>
      </c>
      <c r="F12" s="96"/>
      <c r="G12" s="105"/>
      <c r="H12" s="106"/>
      <c r="I12" s="107"/>
    </row>
    <row r="13">
      <c r="A13" s="92">
        <f t="shared" si="1"/>
        <v>6</v>
      </c>
      <c r="B13" s="104" t="s">
        <v>105</v>
      </c>
      <c r="C13" s="93">
        <v>1.0</v>
      </c>
      <c r="D13" s="94">
        <v>3.0</v>
      </c>
      <c r="E13" s="95">
        <v>95183.0</v>
      </c>
      <c r="F13" s="96"/>
      <c r="G13" s="100"/>
      <c r="H13" s="101"/>
      <c r="I13" s="102"/>
    </row>
    <row r="14">
      <c r="A14" s="92">
        <f t="shared" si="1"/>
        <v>7</v>
      </c>
      <c r="B14" s="104" t="s">
        <v>106</v>
      </c>
      <c r="C14" s="93">
        <v>1.0</v>
      </c>
      <c r="D14" s="94">
        <v>3.0</v>
      </c>
      <c r="E14" s="95">
        <v>95183.0</v>
      </c>
      <c r="F14" s="96"/>
    </row>
    <row r="15">
      <c r="A15" s="92">
        <f t="shared" si="1"/>
        <v>8</v>
      </c>
      <c r="B15" s="104" t="s">
        <v>107</v>
      </c>
      <c r="C15" s="93">
        <v>1.0</v>
      </c>
      <c r="D15" s="94">
        <v>3.0</v>
      </c>
      <c r="E15" s="95">
        <v>95183.0</v>
      </c>
      <c r="F15" s="96"/>
    </row>
    <row r="16">
      <c r="A16" s="92">
        <f t="shared" si="1"/>
        <v>9</v>
      </c>
      <c r="B16" s="104" t="s">
        <v>108</v>
      </c>
      <c r="C16" s="93">
        <v>1.0</v>
      </c>
      <c r="D16" s="94">
        <v>3.0</v>
      </c>
      <c r="E16" s="95">
        <v>95183.0</v>
      </c>
      <c r="F16" s="96"/>
    </row>
    <row r="17">
      <c r="A17" s="92">
        <f t="shared" si="1"/>
        <v>10</v>
      </c>
      <c r="B17" s="104" t="s">
        <v>109</v>
      </c>
      <c r="C17" s="93">
        <v>1.0</v>
      </c>
      <c r="D17" s="94">
        <v>3.0</v>
      </c>
      <c r="E17" s="95">
        <v>95183.0</v>
      </c>
      <c r="F17" s="96"/>
    </row>
    <row r="18">
      <c r="A18" s="92">
        <f t="shared" si="1"/>
        <v>11</v>
      </c>
      <c r="B18" s="104" t="s">
        <v>110</v>
      </c>
      <c r="C18" s="93">
        <v>1.0</v>
      </c>
      <c r="D18" s="94">
        <v>3.0</v>
      </c>
      <c r="E18" s="95">
        <v>95183.0</v>
      </c>
      <c r="F18" s="96"/>
    </row>
    <row r="19">
      <c r="A19" s="92">
        <f t="shared" si="1"/>
        <v>12</v>
      </c>
      <c r="B19" s="104" t="s">
        <v>111</v>
      </c>
      <c r="C19" s="93">
        <v>1.0</v>
      </c>
      <c r="D19" s="94">
        <v>3.0</v>
      </c>
      <c r="E19" s="95">
        <v>95183.0</v>
      </c>
      <c r="F19" s="96"/>
    </row>
    <row r="20">
      <c r="A20" s="92">
        <f t="shared" si="1"/>
        <v>13</v>
      </c>
      <c r="B20" s="104" t="s">
        <v>112</v>
      </c>
      <c r="C20" s="93">
        <v>1.0</v>
      </c>
      <c r="D20" s="94">
        <v>3.0</v>
      </c>
      <c r="E20" s="95">
        <v>95183.0</v>
      </c>
      <c r="F20" s="96"/>
    </row>
    <row r="21" ht="15.75" customHeight="1">
      <c r="A21" s="92">
        <f t="shared" si="1"/>
        <v>14</v>
      </c>
      <c r="B21" s="104" t="s">
        <v>113</v>
      </c>
      <c r="C21" s="93">
        <v>1.0</v>
      </c>
      <c r="D21" s="94">
        <v>3.0</v>
      </c>
      <c r="E21" s="95">
        <v>95183.0</v>
      </c>
      <c r="F21" s="96"/>
    </row>
    <row r="22" ht="15.75" customHeight="1">
      <c r="A22" s="92">
        <f t="shared" si="1"/>
        <v>15</v>
      </c>
      <c r="B22" s="104" t="s">
        <v>114</v>
      </c>
      <c r="C22" s="93">
        <v>1.0</v>
      </c>
      <c r="D22" s="94">
        <v>4.0</v>
      </c>
      <c r="E22" s="95">
        <v>292696.0</v>
      </c>
      <c r="F22" s="108"/>
    </row>
    <row r="23" ht="15.75" customHeight="1">
      <c r="A23" s="92">
        <f t="shared" si="1"/>
        <v>16</v>
      </c>
      <c r="B23" s="104" t="s">
        <v>115</v>
      </c>
      <c r="C23" s="93">
        <v>1.0</v>
      </c>
      <c r="D23" s="94">
        <v>4.0</v>
      </c>
      <c r="E23" s="95">
        <v>292696.0</v>
      </c>
      <c r="F23" s="96"/>
    </row>
    <row r="24" ht="15.75" customHeight="1">
      <c r="A24" s="92">
        <f t="shared" si="1"/>
        <v>17</v>
      </c>
      <c r="B24" s="104" t="s">
        <v>116</v>
      </c>
      <c r="C24" s="93">
        <v>1.0</v>
      </c>
      <c r="D24" s="94">
        <v>4.0</v>
      </c>
      <c r="E24" s="95">
        <v>292696.0</v>
      </c>
      <c r="F24" s="96"/>
    </row>
    <row r="25" ht="15.75" customHeight="1">
      <c r="A25" s="92">
        <f t="shared" si="1"/>
        <v>18</v>
      </c>
      <c r="B25" s="104" t="s">
        <v>117</v>
      </c>
      <c r="C25" s="93">
        <v>1.0</v>
      </c>
      <c r="D25" s="94">
        <v>4.0</v>
      </c>
      <c r="E25" s="95">
        <v>292696.0</v>
      </c>
      <c r="F25" s="96"/>
    </row>
    <row r="26" ht="15.75" customHeight="1">
      <c r="A26" s="92">
        <f t="shared" si="1"/>
        <v>19</v>
      </c>
      <c r="B26" s="104" t="s">
        <v>118</v>
      </c>
      <c r="C26" s="93">
        <v>1.0</v>
      </c>
      <c r="D26" s="94">
        <v>5.0</v>
      </c>
      <c r="E26" s="95">
        <v>221317.75</v>
      </c>
      <c r="F26" s="96"/>
    </row>
    <row r="27" ht="15.75" customHeight="1">
      <c r="A27" s="92">
        <f t="shared" si="1"/>
        <v>20</v>
      </c>
      <c r="B27" s="104" t="s">
        <v>119</v>
      </c>
      <c r="C27" s="93">
        <v>1.0</v>
      </c>
      <c r="D27" s="94">
        <v>5.0</v>
      </c>
      <c r="E27" s="95">
        <v>221317.75</v>
      </c>
      <c r="F27" s="96"/>
    </row>
    <row r="28" ht="15.75" customHeight="1">
      <c r="A28" s="92">
        <f t="shared" si="1"/>
        <v>21</v>
      </c>
      <c r="B28" s="104" t="s">
        <v>120</v>
      </c>
      <c r="C28" s="93">
        <v>1.0</v>
      </c>
      <c r="D28" s="94">
        <v>5.0</v>
      </c>
      <c r="E28" s="95">
        <v>221317.75</v>
      </c>
      <c r="F28" s="96"/>
    </row>
    <row r="29" ht="15.75" customHeight="1">
      <c r="A29" s="92">
        <f t="shared" si="1"/>
        <v>22</v>
      </c>
      <c r="B29" s="104" t="s">
        <v>121</v>
      </c>
      <c r="C29" s="93">
        <v>1.0</v>
      </c>
      <c r="D29" s="94">
        <v>6.0</v>
      </c>
      <c r="E29" s="95">
        <v>258766.75</v>
      </c>
      <c r="F29" s="96"/>
    </row>
    <row r="30" ht="15.75" customHeight="1">
      <c r="A30" s="92">
        <f t="shared" si="1"/>
        <v>23</v>
      </c>
      <c r="B30" s="104" t="s">
        <v>122</v>
      </c>
      <c r="C30" s="93">
        <v>1.0</v>
      </c>
      <c r="D30" s="94">
        <v>6.0</v>
      </c>
      <c r="E30" s="95">
        <v>60279.75</v>
      </c>
      <c r="F30" s="96"/>
    </row>
    <row r="31" ht="15.75" customHeight="1">
      <c r="A31" s="109"/>
      <c r="B31" s="110" t="s">
        <v>123</v>
      </c>
      <c r="C31" s="111">
        <f>SUM(C8:C30)</f>
        <v>23</v>
      </c>
      <c r="D31" s="111"/>
      <c r="E31" s="112">
        <f>round(SUM(E8:E30),0)</f>
        <v>3494693</v>
      </c>
    </row>
    <row r="32" ht="15.75" customHeight="1">
      <c r="A32" s="113"/>
      <c r="B32" s="114"/>
      <c r="C32" s="115"/>
      <c r="D32" s="116"/>
      <c r="E32" s="117"/>
      <c r="F32" s="74"/>
    </row>
    <row r="33" ht="15.75" customHeight="1">
      <c r="C33" s="118"/>
    </row>
    <row r="34" ht="15.75" customHeight="1">
      <c r="C34" s="118"/>
      <c r="E34" s="119"/>
    </row>
    <row r="35" ht="15.75" customHeight="1">
      <c r="C35" s="118"/>
    </row>
    <row r="36" ht="15.75" customHeight="1">
      <c r="C36" s="118"/>
    </row>
    <row r="37" ht="15.75" customHeight="1">
      <c r="C37" s="118"/>
    </row>
    <row r="38" ht="15.75" customHeight="1">
      <c r="C38" s="118"/>
    </row>
    <row r="39" ht="15.75" customHeight="1">
      <c r="C39" s="118"/>
    </row>
    <row r="40" ht="15.75" customHeight="1">
      <c r="C40" s="118"/>
    </row>
    <row r="41" ht="15.75" customHeight="1">
      <c r="C41" s="118"/>
    </row>
    <row r="42" ht="15.75" customHeight="1">
      <c r="C42" s="118"/>
    </row>
    <row r="43" ht="15.75" customHeight="1">
      <c r="C43" s="118"/>
    </row>
    <row r="44" ht="15.75" customHeight="1">
      <c r="C44" s="118"/>
    </row>
    <row r="45" ht="15.75" customHeight="1">
      <c r="C45" s="118"/>
    </row>
    <row r="46" ht="15.75" customHeight="1">
      <c r="C46" s="118"/>
    </row>
    <row r="47" ht="15.75" customHeight="1">
      <c r="C47" s="118"/>
    </row>
    <row r="48" ht="15.75" customHeight="1">
      <c r="C48" s="118"/>
    </row>
    <row r="49" ht="15.75" customHeight="1">
      <c r="C49" s="118"/>
    </row>
    <row r="50" ht="15.75" customHeight="1">
      <c r="C50" s="118"/>
    </row>
    <row r="51" ht="15.75" customHeight="1">
      <c r="C51" s="118"/>
    </row>
    <row r="52" ht="15.75" customHeight="1">
      <c r="C52" s="118"/>
    </row>
    <row r="53" ht="15.75" customHeight="1">
      <c r="C53" s="118"/>
    </row>
    <row r="54" ht="15.75" customHeight="1">
      <c r="C54" s="118"/>
    </row>
    <row r="55" ht="15.75" customHeight="1">
      <c r="C55" s="118"/>
    </row>
    <row r="56" ht="15.75" customHeight="1">
      <c r="C56" s="118"/>
    </row>
    <row r="57" ht="15.75" customHeight="1">
      <c r="C57" s="118"/>
    </row>
    <row r="58" ht="15.75" customHeight="1">
      <c r="C58" s="118"/>
    </row>
    <row r="59" ht="15.75" customHeight="1">
      <c r="C59" s="118"/>
    </row>
    <row r="60" ht="15.75" customHeight="1">
      <c r="C60" s="118"/>
    </row>
    <row r="61" ht="15.75" customHeight="1">
      <c r="C61" s="118"/>
    </row>
    <row r="62" ht="15.75" customHeight="1">
      <c r="C62" s="118"/>
    </row>
    <row r="63" ht="15.75" customHeight="1">
      <c r="C63" s="118"/>
    </row>
    <row r="64" ht="15.75" customHeight="1">
      <c r="C64" s="118"/>
    </row>
    <row r="65" ht="15.75" customHeight="1">
      <c r="C65" s="118"/>
    </row>
    <row r="66" ht="15.75" customHeight="1">
      <c r="C66" s="118"/>
    </row>
    <row r="67" ht="15.75" customHeight="1">
      <c r="C67" s="118"/>
    </row>
    <row r="68" ht="15.75" customHeight="1">
      <c r="C68" s="118"/>
    </row>
    <row r="69" ht="15.75" customHeight="1">
      <c r="C69" s="118"/>
    </row>
    <row r="70" ht="15.75" customHeight="1">
      <c r="C70" s="118"/>
    </row>
    <row r="71" ht="15.75" customHeight="1">
      <c r="C71" s="118"/>
    </row>
    <row r="72" ht="15.75" customHeight="1">
      <c r="C72" s="118"/>
    </row>
    <row r="73" ht="15.75" customHeight="1">
      <c r="C73" s="118"/>
    </row>
    <row r="74" ht="15.75" customHeight="1">
      <c r="C74" s="118"/>
    </row>
    <row r="75" ht="15.75" customHeight="1">
      <c r="C75" s="118"/>
    </row>
    <row r="76" ht="15.75" customHeight="1">
      <c r="C76" s="118"/>
    </row>
    <row r="77" ht="15.75" customHeight="1">
      <c r="C77" s="118"/>
    </row>
    <row r="78" ht="15.75" customHeight="1">
      <c r="C78" s="118"/>
    </row>
    <row r="79" ht="15.75" customHeight="1">
      <c r="C79" s="118"/>
    </row>
    <row r="80" ht="15.75" customHeight="1">
      <c r="C80" s="118"/>
    </row>
    <row r="81" ht="15.75" customHeight="1">
      <c r="C81" s="118"/>
    </row>
    <row r="82" ht="15.75" customHeight="1">
      <c r="C82" s="118"/>
    </row>
    <row r="83" ht="15.75" customHeight="1">
      <c r="C83" s="118"/>
    </row>
    <row r="84" ht="15.75" customHeight="1">
      <c r="C84" s="118"/>
    </row>
    <row r="85" ht="15.75" customHeight="1">
      <c r="C85" s="118"/>
    </row>
    <row r="86" ht="15.75" customHeight="1">
      <c r="C86" s="118"/>
    </row>
    <row r="87" ht="15.75" customHeight="1">
      <c r="C87" s="118"/>
    </row>
    <row r="88" ht="15.75" customHeight="1">
      <c r="C88" s="118"/>
    </row>
    <row r="89" ht="15.75" customHeight="1">
      <c r="C89" s="118"/>
    </row>
    <row r="90" ht="15.75" customHeight="1">
      <c r="C90" s="118"/>
    </row>
    <row r="91" ht="15.75" customHeight="1">
      <c r="C91" s="118"/>
    </row>
    <row r="92" ht="15.75" customHeight="1">
      <c r="C92" s="118"/>
    </row>
    <row r="93" ht="15.75" customHeight="1">
      <c r="C93" s="118"/>
    </row>
    <row r="94" ht="15.75" customHeight="1">
      <c r="C94" s="118"/>
    </row>
    <row r="95" ht="15.75" customHeight="1">
      <c r="C95" s="118"/>
    </row>
    <row r="96" ht="15.75" customHeight="1">
      <c r="C96" s="118"/>
    </row>
    <row r="97" ht="15.75" customHeight="1">
      <c r="C97" s="118"/>
    </row>
    <row r="98" ht="15.75" customHeight="1">
      <c r="C98" s="118"/>
    </row>
    <row r="99" ht="15.75" customHeight="1">
      <c r="C99" s="118"/>
    </row>
    <row r="100" ht="15.75" customHeight="1">
      <c r="C100" s="118"/>
    </row>
    <row r="101" ht="15.75" customHeight="1">
      <c r="C101" s="118"/>
    </row>
    <row r="102" ht="15.75" customHeight="1">
      <c r="C102" s="118"/>
    </row>
    <row r="103" ht="15.75" customHeight="1">
      <c r="C103" s="118"/>
    </row>
    <row r="104" ht="15.75" customHeight="1">
      <c r="C104" s="118"/>
    </row>
    <row r="105" ht="15.75" customHeight="1">
      <c r="C105" s="118"/>
    </row>
    <row r="106" ht="15.75" customHeight="1">
      <c r="C106" s="118"/>
    </row>
    <row r="107" ht="15.75" customHeight="1">
      <c r="C107" s="118"/>
    </row>
    <row r="108" ht="15.75" customHeight="1">
      <c r="C108" s="118"/>
    </row>
    <row r="109" ht="15.75" customHeight="1">
      <c r="C109" s="118"/>
    </row>
    <row r="110" ht="15.75" customHeight="1">
      <c r="C110" s="118"/>
    </row>
    <row r="111" ht="15.75" customHeight="1">
      <c r="C111" s="118"/>
    </row>
    <row r="112" ht="15.75" customHeight="1">
      <c r="C112" s="118"/>
    </row>
    <row r="113" ht="15.75" customHeight="1">
      <c r="C113" s="118"/>
    </row>
    <row r="114" ht="15.75" customHeight="1">
      <c r="C114" s="118"/>
    </row>
    <row r="115" ht="15.75" customHeight="1">
      <c r="C115" s="118"/>
    </row>
    <row r="116" ht="15.75" customHeight="1">
      <c r="C116" s="118"/>
    </row>
    <row r="117" ht="15.75" customHeight="1">
      <c r="C117" s="118"/>
    </row>
    <row r="118" ht="15.75" customHeight="1">
      <c r="C118" s="118"/>
    </row>
    <row r="119" ht="15.75" customHeight="1">
      <c r="C119" s="118"/>
    </row>
    <row r="120" ht="15.75" customHeight="1">
      <c r="C120" s="118"/>
    </row>
    <row r="121" ht="15.75" customHeight="1">
      <c r="C121" s="118"/>
    </row>
    <row r="122" ht="15.75" customHeight="1">
      <c r="C122" s="118"/>
    </row>
    <row r="123" ht="15.75" customHeight="1">
      <c r="C123" s="118"/>
    </row>
    <row r="124" ht="15.75" customHeight="1">
      <c r="C124" s="118"/>
    </row>
    <row r="125" ht="15.75" customHeight="1">
      <c r="C125" s="118"/>
    </row>
    <row r="126" ht="15.75" customHeight="1">
      <c r="C126" s="118"/>
    </row>
    <row r="127" ht="15.75" customHeight="1">
      <c r="C127" s="118"/>
    </row>
    <row r="128" ht="15.75" customHeight="1">
      <c r="C128" s="118"/>
    </row>
    <row r="129" ht="15.75" customHeight="1">
      <c r="C129" s="118"/>
    </row>
    <row r="130" ht="15.75" customHeight="1">
      <c r="C130" s="118"/>
    </row>
    <row r="131" ht="15.75" customHeight="1">
      <c r="C131" s="118"/>
    </row>
    <row r="132" ht="15.75" customHeight="1">
      <c r="C132" s="118"/>
    </row>
    <row r="133" ht="15.75" customHeight="1">
      <c r="C133" s="118"/>
    </row>
    <row r="134" ht="15.75" customHeight="1">
      <c r="C134" s="118"/>
    </row>
    <row r="135" ht="15.75" customHeight="1">
      <c r="C135" s="118"/>
    </row>
    <row r="136" ht="15.75" customHeight="1">
      <c r="C136" s="118"/>
    </row>
    <row r="137" ht="15.75" customHeight="1">
      <c r="C137" s="118"/>
    </row>
    <row r="138" ht="15.75" customHeight="1">
      <c r="C138" s="118"/>
    </row>
    <row r="139" ht="15.75" customHeight="1">
      <c r="C139" s="118"/>
    </row>
    <row r="140" ht="15.75" customHeight="1">
      <c r="C140" s="118"/>
    </row>
    <row r="141" ht="15.75" customHeight="1">
      <c r="C141" s="118"/>
    </row>
    <row r="142" ht="15.75" customHeight="1">
      <c r="C142" s="118"/>
    </row>
    <row r="143" ht="15.75" customHeight="1">
      <c r="C143" s="118"/>
    </row>
    <row r="144" ht="15.75" customHeight="1">
      <c r="C144" s="118"/>
    </row>
    <row r="145" ht="15.75" customHeight="1">
      <c r="C145" s="118"/>
    </row>
    <row r="146" ht="15.75" customHeight="1">
      <c r="C146" s="118"/>
    </row>
    <row r="147" ht="15.75" customHeight="1">
      <c r="C147" s="118"/>
    </row>
    <row r="148" ht="15.75" customHeight="1">
      <c r="C148" s="118"/>
    </row>
    <row r="149" ht="15.75" customHeight="1">
      <c r="C149" s="118"/>
    </row>
    <row r="150" ht="15.75" customHeight="1">
      <c r="C150" s="118"/>
    </row>
    <row r="151" ht="15.75" customHeight="1">
      <c r="C151" s="118"/>
    </row>
    <row r="152" ht="15.75" customHeight="1">
      <c r="C152" s="118"/>
    </row>
    <row r="153" ht="15.75" customHeight="1">
      <c r="C153" s="118"/>
    </row>
    <row r="154" ht="15.75" customHeight="1">
      <c r="C154" s="118"/>
    </row>
    <row r="155" ht="15.75" customHeight="1">
      <c r="C155" s="118"/>
    </row>
    <row r="156" ht="15.75" customHeight="1">
      <c r="C156" s="118"/>
    </row>
    <row r="157" ht="15.75" customHeight="1">
      <c r="C157" s="118"/>
    </row>
    <row r="158" ht="15.75" customHeight="1">
      <c r="C158" s="118"/>
    </row>
    <row r="159" ht="15.75" customHeight="1">
      <c r="C159" s="118"/>
    </row>
    <row r="160" ht="15.75" customHeight="1">
      <c r="C160" s="118"/>
    </row>
    <row r="161" ht="15.75" customHeight="1">
      <c r="C161" s="118"/>
    </row>
    <row r="162" ht="15.75" customHeight="1">
      <c r="C162" s="118"/>
    </row>
    <row r="163" ht="15.75" customHeight="1">
      <c r="C163" s="118"/>
    </row>
    <row r="164" ht="15.75" customHeight="1">
      <c r="C164" s="118"/>
    </row>
    <row r="165" ht="15.75" customHeight="1">
      <c r="C165" s="118"/>
    </row>
    <row r="166" ht="15.75" customHeight="1">
      <c r="C166" s="118"/>
    </row>
    <row r="167" ht="15.75" customHeight="1">
      <c r="C167" s="118"/>
    </row>
    <row r="168" ht="15.75" customHeight="1">
      <c r="C168" s="118"/>
    </row>
    <row r="169" ht="15.75" customHeight="1">
      <c r="C169" s="118"/>
    </row>
    <row r="170" ht="15.75" customHeight="1">
      <c r="C170" s="118"/>
    </row>
    <row r="171" ht="15.75" customHeight="1">
      <c r="C171" s="118"/>
    </row>
    <row r="172" ht="15.75" customHeight="1">
      <c r="C172" s="118"/>
    </row>
    <row r="173" ht="15.75" customHeight="1">
      <c r="C173" s="118"/>
    </row>
    <row r="174" ht="15.75" customHeight="1">
      <c r="C174" s="118"/>
    </row>
    <row r="175" ht="15.75" customHeight="1">
      <c r="C175" s="118"/>
    </row>
    <row r="176" ht="15.75" customHeight="1">
      <c r="C176" s="118"/>
    </row>
    <row r="177" ht="15.75" customHeight="1">
      <c r="C177" s="118"/>
    </row>
    <row r="178" ht="15.75" customHeight="1">
      <c r="C178" s="118"/>
    </row>
    <row r="179" ht="15.75" customHeight="1">
      <c r="C179" s="118"/>
    </row>
    <row r="180" ht="15.75" customHeight="1">
      <c r="C180" s="118"/>
    </row>
    <row r="181" ht="15.75" customHeight="1">
      <c r="C181" s="118"/>
    </row>
    <row r="182" ht="15.75" customHeight="1">
      <c r="C182" s="118"/>
    </row>
    <row r="183" ht="15.75" customHeight="1">
      <c r="C183" s="118"/>
    </row>
    <row r="184" ht="15.75" customHeight="1">
      <c r="C184" s="118"/>
    </row>
    <row r="185" ht="15.75" customHeight="1">
      <c r="C185" s="118"/>
    </row>
    <row r="186" ht="15.75" customHeight="1">
      <c r="C186" s="118"/>
    </row>
    <row r="187" ht="15.75" customHeight="1">
      <c r="C187" s="118"/>
    </row>
    <row r="188" ht="15.75" customHeight="1">
      <c r="C188" s="118"/>
    </row>
    <row r="189" ht="15.75" customHeight="1">
      <c r="C189" s="118"/>
    </row>
    <row r="190" ht="15.75" customHeight="1">
      <c r="C190" s="118"/>
    </row>
    <row r="191" ht="15.75" customHeight="1">
      <c r="C191" s="118"/>
    </row>
    <row r="192" ht="15.75" customHeight="1">
      <c r="C192" s="118"/>
    </row>
    <row r="193" ht="15.75" customHeight="1">
      <c r="C193" s="118"/>
    </row>
    <row r="194" ht="15.75" customHeight="1">
      <c r="C194" s="118"/>
    </row>
    <row r="195" ht="15.75" customHeight="1">
      <c r="C195" s="118"/>
    </row>
    <row r="196" ht="15.75" customHeight="1">
      <c r="C196" s="118"/>
    </row>
    <row r="197" ht="15.75" customHeight="1">
      <c r="C197" s="118"/>
    </row>
    <row r="198" ht="15.75" customHeight="1">
      <c r="C198" s="118"/>
    </row>
    <row r="199" ht="15.75" customHeight="1">
      <c r="C199" s="118"/>
    </row>
    <row r="200" ht="15.75" customHeight="1">
      <c r="C200" s="118"/>
    </row>
    <row r="201" ht="15.75" customHeight="1">
      <c r="C201" s="118"/>
    </row>
    <row r="202" ht="15.75" customHeight="1">
      <c r="C202" s="118"/>
    </row>
    <row r="203" ht="15.75" customHeight="1">
      <c r="C203" s="118"/>
    </row>
    <row r="204" ht="15.75" customHeight="1">
      <c r="C204" s="118"/>
    </row>
    <row r="205" ht="15.75" customHeight="1">
      <c r="C205" s="118"/>
    </row>
    <row r="206" ht="15.75" customHeight="1">
      <c r="C206" s="118"/>
    </row>
    <row r="207" ht="15.75" customHeight="1">
      <c r="C207" s="118"/>
    </row>
    <row r="208" ht="15.75" customHeight="1">
      <c r="C208" s="118"/>
    </row>
    <row r="209" ht="15.75" customHeight="1">
      <c r="C209" s="118"/>
    </row>
    <row r="210" ht="15.75" customHeight="1">
      <c r="C210" s="118"/>
    </row>
    <row r="211" ht="15.75" customHeight="1">
      <c r="C211" s="118"/>
    </row>
    <row r="212" ht="15.75" customHeight="1">
      <c r="C212" s="118"/>
    </row>
    <row r="213" ht="15.75" customHeight="1">
      <c r="C213" s="118"/>
    </row>
    <row r="214" ht="15.75" customHeight="1">
      <c r="C214" s="118"/>
    </row>
    <row r="215" ht="15.75" customHeight="1">
      <c r="C215" s="118"/>
    </row>
    <row r="216" ht="15.75" customHeight="1">
      <c r="C216" s="118"/>
    </row>
    <row r="217" ht="15.75" customHeight="1">
      <c r="C217" s="118"/>
    </row>
    <row r="218" ht="15.75" customHeight="1">
      <c r="C218" s="118"/>
    </row>
    <row r="219" ht="15.75" customHeight="1">
      <c r="C219" s="118"/>
    </row>
    <row r="220" ht="15.75" customHeight="1">
      <c r="C220" s="118"/>
    </row>
    <row r="221" ht="15.75" customHeight="1">
      <c r="C221" s="118"/>
    </row>
    <row r="222" ht="15.75" customHeight="1">
      <c r="C222" s="118"/>
    </row>
    <row r="223" ht="15.75" customHeight="1">
      <c r="C223" s="118"/>
    </row>
    <row r="224" ht="15.75" customHeight="1">
      <c r="C224" s="118"/>
    </row>
    <row r="225" ht="15.75" customHeight="1">
      <c r="C225" s="118"/>
    </row>
    <row r="226" ht="15.75" customHeight="1">
      <c r="C226" s="118"/>
    </row>
    <row r="227" ht="15.75" customHeight="1">
      <c r="C227" s="118"/>
    </row>
    <row r="228" ht="15.75" customHeight="1">
      <c r="C228" s="118"/>
    </row>
    <row r="229" ht="15.75" customHeight="1">
      <c r="C229" s="118"/>
    </row>
    <row r="230" ht="15.75" customHeight="1">
      <c r="C230" s="118"/>
    </row>
    <row r="231" ht="15.75" customHeight="1">
      <c r="C231" s="118"/>
    </row>
    <row r="232" ht="15.75" customHeight="1">
      <c r="C232" s="118"/>
    </row>
    <row r="233" ht="15.75" customHeight="1">
      <c r="C233" s="118"/>
    </row>
    <row r="234" ht="15.75" customHeight="1">
      <c r="C234" s="118"/>
    </row>
    <row r="235" ht="15.75" customHeight="1">
      <c r="C235" s="118"/>
    </row>
    <row r="236" ht="15.75" customHeight="1">
      <c r="C236" s="118"/>
    </row>
    <row r="237" ht="15.75" customHeight="1">
      <c r="C237" s="118"/>
    </row>
    <row r="238" ht="15.75" customHeight="1">
      <c r="C238" s="118"/>
    </row>
    <row r="239" ht="15.75" customHeight="1">
      <c r="C239" s="118"/>
    </row>
    <row r="240" ht="15.75" customHeight="1">
      <c r="C240" s="118"/>
    </row>
    <row r="241" ht="15.75" customHeight="1">
      <c r="C241" s="118"/>
    </row>
    <row r="242" ht="15.75" customHeight="1">
      <c r="C242" s="118"/>
    </row>
    <row r="243" ht="15.75" customHeight="1">
      <c r="C243" s="118"/>
    </row>
    <row r="244" ht="15.75" customHeight="1">
      <c r="C244" s="118"/>
    </row>
    <row r="245" ht="15.75" customHeight="1">
      <c r="C245" s="118"/>
    </row>
    <row r="246" ht="15.75" customHeight="1">
      <c r="C246" s="118"/>
    </row>
    <row r="247" ht="15.75" customHeight="1">
      <c r="C247" s="118"/>
    </row>
    <row r="248" ht="15.75" customHeight="1">
      <c r="C248" s="118"/>
    </row>
    <row r="249" ht="15.75" customHeight="1">
      <c r="C249" s="118"/>
    </row>
    <row r="250" ht="15.75" customHeight="1">
      <c r="C250" s="118"/>
    </row>
    <row r="251" ht="15.75" customHeight="1">
      <c r="C251" s="118"/>
    </row>
    <row r="252" ht="15.75" customHeight="1">
      <c r="C252" s="118"/>
    </row>
    <row r="253" ht="15.75" customHeight="1">
      <c r="C253" s="118"/>
    </row>
    <row r="254" ht="15.75" customHeight="1">
      <c r="C254" s="118"/>
    </row>
    <row r="255" ht="15.75" customHeight="1">
      <c r="C255" s="118"/>
    </row>
    <row r="256" ht="15.75" customHeight="1">
      <c r="C256" s="118"/>
    </row>
    <row r="257" ht="15.75" customHeight="1">
      <c r="C257" s="118"/>
    </row>
    <row r="258" ht="15.75" customHeight="1">
      <c r="C258" s="118"/>
    </row>
    <row r="259" ht="15.75" customHeight="1">
      <c r="C259" s="118"/>
    </row>
    <row r="260" ht="15.75" customHeight="1">
      <c r="C260" s="118"/>
    </row>
    <row r="261" ht="15.75" customHeight="1">
      <c r="C261" s="118"/>
    </row>
    <row r="262" ht="15.75" customHeight="1">
      <c r="C262" s="118"/>
    </row>
    <row r="263" ht="15.75" customHeight="1">
      <c r="C263" s="118"/>
    </row>
    <row r="264" ht="15.75" customHeight="1">
      <c r="C264" s="118"/>
    </row>
    <row r="265" ht="15.75" customHeight="1">
      <c r="C265" s="118"/>
    </row>
    <row r="266" ht="15.75" customHeight="1">
      <c r="C266" s="118"/>
    </row>
    <row r="267" ht="15.75" customHeight="1">
      <c r="C267" s="118"/>
    </row>
    <row r="268" ht="15.75" customHeight="1">
      <c r="C268" s="118"/>
    </row>
    <row r="269" ht="15.75" customHeight="1">
      <c r="C269" s="118"/>
    </row>
    <row r="270" ht="15.75" customHeight="1">
      <c r="C270" s="118"/>
    </row>
    <row r="271" ht="15.75" customHeight="1">
      <c r="C271" s="118"/>
    </row>
    <row r="272" ht="15.75" customHeight="1">
      <c r="C272" s="118"/>
    </row>
    <row r="273" ht="15.75" customHeight="1">
      <c r="C273" s="118"/>
    </row>
    <row r="274" ht="15.75" customHeight="1">
      <c r="C274" s="118"/>
    </row>
    <row r="275" ht="15.75" customHeight="1">
      <c r="C275" s="118"/>
    </row>
    <row r="276" ht="15.75" customHeight="1">
      <c r="C276" s="118"/>
    </row>
    <row r="277" ht="15.75" customHeight="1">
      <c r="C277" s="118"/>
    </row>
    <row r="278" ht="15.75" customHeight="1">
      <c r="C278" s="118"/>
    </row>
    <row r="279" ht="15.75" customHeight="1">
      <c r="C279" s="118"/>
    </row>
    <row r="280" ht="15.75" customHeight="1">
      <c r="C280" s="118"/>
    </row>
    <row r="281" ht="15.75" customHeight="1">
      <c r="C281" s="118"/>
    </row>
    <row r="282" ht="15.75" customHeight="1">
      <c r="C282" s="118"/>
    </row>
    <row r="283" ht="15.75" customHeight="1">
      <c r="C283" s="118"/>
    </row>
    <row r="284" ht="15.75" customHeight="1">
      <c r="C284" s="118"/>
    </row>
    <row r="285" ht="15.75" customHeight="1">
      <c r="C285" s="118"/>
    </row>
    <row r="286" ht="15.75" customHeight="1">
      <c r="C286" s="118"/>
    </row>
    <row r="287" ht="15.75" customHeight="1">
      <c r="C287" s="118"/>
    </row>
    <row r="288" ht="15.75" customHeight="1">
      <c r="C288" s="118"/>
    </row>
    <row r="289" ht="15.75" customHeight="1">
      <c r="C289" s="118"/>
    </row>
    <row r="290" ht="15.75" customHeight="1">
      <c r="C290" s="118"/>
    </row>
    <row r="291" ht="15.75" customHeight="1">
      <c r="C291" s="118"/>
    </row>
    <row r="292" ht="15.75" customHeight="1">
      <c r="C292" s="118"/>
    </row>
    <row r="293" ht="15.75" customHeight="1">
      <c r="C293" s="118"/>
    </row>
    <row r="294" ht="15.75" customHeight="1">
      <c r="C294" s="118"/>
    </row>
    <row r="295" ht="15.75" customHeight="1">
      <c r="C295" s="118"/>
    </row>
    <row r="296" ht="15.75" customHeight="1">
      <c r="C296" s="118"/>
    </row>
    <row r="297" ht="15.75" customHeight="1">
      <c r="C297" s="118"/>
    </row>
    <row r="298" ht="15.75" customHeight="1">
      <c r="C298" s="118"/>
    </row>
    <row r="299" ht="15.75" customHeight="1">
      <c r="C299" s="118"/>
    </row>
    <row r="300" ht="15.75" customHeight="1">
      <c r="C300" s="118"/>
    </row>
    <row r="301" ht="15.75" customHeight="1">
      <c r="C301" s="118"/>
    </row>
    <row r="302" ht="15.75" customHeight="1">
      <c r="C302" s="118"/>
    </row>
    <row r="303" ht="15.75" customHeight="1">
      <c r="C303" s="118"/>
    </row>
    <row r="304" ht="15.75" customHeight="1">
      <c r="C304" s="118"/>
    </row>
    <row r="305" ht="15.75" customHeight="1">
      <c r="C305" s="118"/>
    </row>
    <row r="306" ht="15.75" customHeight="1">
      <c r="C306" s="118"/>
    </row>
    <row r="307" ht="15.75" customHeight="1">
      <c r="C307" s="118"/>
    </row>
    <row r="308" ht="15.75" customHeight="1">
      <c r="C308" s="118"/>
    </row>
    <row r="309" ht="15.75" customHeight="1">
      <c r="C309" s="118"/>
    </row>
    <row r="310" ht="15.75" customHeight="1">
      <c r="C310" s="118"/>
    </row>
    <row r="311" ht="15.75" customHeight="1">
      <c r="C311" s="118"/>
    </row>
    <row r="312" ht="15.75" customHeight="1">
      <c r="C312" s="118"/>
    </row>
    <row r="313" ht="15.75" customHeight="1">
      <c r="C313" s="118"/>
    </row>
    <row r="314" ht="15.75" customHeight="1">
      <c r="C314" s="118"/>
    </row>
    <row r="315" ht="15.75" customHeight="1">
      <c r="C315" s="118"/>
    </row>
    <row r="316" ht="15.75" customHeight="1">
      <c r="C316" s="118"/>
    </row>
    <row r="317" ht="15.75" customHeight="1">
      <c r="C317" s="118"/>
    </row>
    <row r="318" ht="15.75" customHeight="1">
      <c r="C318" s="118"/>
    </row>
    <row r="319" ht="15.75" customHeight="1">
      <c r="C319" s="118"/>
    </row>
    <row r="320" ht="15.75" customHeight="1">
      <c r="C320" s="118"/>
    </row>
    <row r="321" ht="15.75" customHeight="1">
      <c r="C321" s="118"/>
    </row>
    <row r="322" ht="15.75" customHeight="1">
      <c r="C322" s="118"/>
    </row>
    <row r="323" ht="15.75" customHeight="1">
      <c r="C323" s="118"/>
    </row>
    <row r="324" ht="15.75" customHeight="1">
      <c r="C324" s="118"/>
    </row>
    <row r="325" ht="15.75" customHeight="1">
      <c r="C325" s="118"/>
    </row>
    <row r="326" ht="15.75" customHeight="1">
      <c r="C326" s="118"/>
    </row>
    <row r="327" ht="15.75" customHeight="1">
      <c r="C327" s="118"/>
    </row>
    <row r="328" ht="15.75" customHeight="1">
      <c r="C328" s="118"/>
    </row>
    <row r="329" ht="15.75" customHeight="1">
      <c r="C329" s="118"/>
    </row>
    <row r="330" ht="15.75" customHeight="1">
      <c r="C330" s="118"/>
    </row>
    <row r="331" ht="15.75" customHeight="1">
      <c r="C331" s="118"/>
    </row>
    <row r="332" ht="15.75" customHeight="1">
      <c r="C332" s="118"/>
    </row>
    <row r="333" ht="15.75" customHeight="1">
      <c r="C333" s="118"/>
    </row>
    <row r="334" ht="15.75" customHeight="1">
      <c r="C334" s="118"/>
    </row>
    <row r="335" ht="15.75" customHeight="1">
      <c r="C335" s="118"/>
    </row>
    <row r="336" ht="15.75" customHeight="1">
      <c r="C336" s="118"/>
    </row>
    <row r="337" ht="15.75" customHeight="1">
      <c r="C337" s="118"/>
    </row>
    <row r="338" ht="15.75" customHeight="1">
      <c r="C338" s="118"/>
    </row>
    <row r="339" ht="15.75" customHeight="1">
      <c r="C339" s="118"/>
    </row>
    <row r="340" ht="15.75" customHeight="1">
      <c r="C340" s="118"/>
    </row>
    <row r="341" ht="15.75" customHeight="1">
      <c r="C341" s="118"/>
    </row>
    <row r="342" ht="15.75" customHeight="1">
      <c r="C342" s="118"/>
    </row>
    <row r="343" ht="15.75" customHeight="1">
      <c r="C343" s="118"/>
    </row>
    <row r="344" ht="15.75" customHeight="1">
      <c r="C344" s="118"/>
    </row>
    <row r="345" ht="15.75" customHeight="1">
      <c r="C345" s="118"/>
    </row>
    <row r="346" ht="15.75" customHeight="1">
      <c r="C346" s="118"/>
    </row>
    <row r="347" ht="15.75" customHeight="1">
      <c r="C347" s="118"/>
    </row>
    <row r="348" ht="15.75" customHeight="1">
      <c r="C348" s="118"/>
    </row>
    <row r="349" ht="15.75" customHeight="1">
      <c r="C349" s="118"/>
    </row>
    <row r="350" ht="15.75" customHeight="1">
      <c r="C350" s="118"/>
    </row>
    <row r="351" ht="15.75" customHeight="1">
      <c r="C351" s="118"/>
    </row>
    <row r="352" ht="15.75" customHeight="1">
      <c r="C352" s="118"/>
    </row>
    <row r="353" ht="15.75" customHeight="1">
      <c r="C353" s="118"/>
    </row>
    <row r="354" ht="15.75" customHeight="1">
      <c r="C354" s="118"/>
    </row>
    <row r="355" ht="15.75" customHeight="1">
      <c r="C355" s="118"/>
    </row>
    <row r="356" ht="15.75" customHeight="1">
      <c r="C356" s="118"/>
    </row>
    <row r="357" ht="15.75" customHeight="1">
      <c r="C357" s="118"/>
    </row>
    <row r="358" ht="15.75" customHeight="1">
      <c r="C358" s="118"/>
    </row>
    <row r="359" ht="15.75" customHeight="1">
      <c r="C359" s="118"/>
    </row>
    <row r="360" ht="15.75" customHeight="1">
      <c r="C360" s="118"/>
    </row>
    <row r="361" ht="15.75" customHeight="1">
      <c r="C361" s="118"/>
    </row>
    <row r="362" ht="15.75" customHeight="1">
      <c r="C362" s="118"/>
    </row>
    <row r="363" ht="15.75" customHeight="1">
      <c r="C363" s="118"/>
    </row>
    <row r="364" ht="15.75" customHeight="1">
      <c r="C364" s="118"/>
    </row>
    <row r="365" ht="15.75" customHeight="1">
      <c r="C365" s="118"/>
    </row>
    <row r="366" ht="15.75" customHeight="1">
      <c r="C366" s="118"/>
    </row>
    <row r="367" ht="15.75" customHeight="1">
      <c r="C367" s="118"/>
    </row>
    <row r="368" ht="15.75" customHeight="1">
      <c r="C368" s="118"/>
    </row>
    <row r="369" ht="15.75" customHeight="1">
      <c r="C369" s="118"/>
    </row>
    <row r="370" ht="15.75" customHeight="1">
      <c r="C370" s="118"/>
    </row>
    <row r="371" ht="15.75" customHeight="1">
      <c r="C371" s="118"/>
    </row>
    <row r="372" ht="15.75" customHeight="1">
      <c r="C372" s="118"/>
    </row>
    <row r="373" ht="15.75" customHeight="1">
      <c r="C373" s="118"/>
    </row>
    <row r="374" ht="15.75" customHeight="1">
      <c r="C374" s="118"/>
    </row>
    <row r="375" ht="15.75" customHeight="1">
      <c r="C375" s="118"/>
    </row>
    <row r="376" ht="15.75" customHeight="1">
      <c r="C376" s="118"/>
    </row>
    <row r="377" ht="15.75" customHeight="1">
      <c r="C377" s="118"/>
    </row>
    <row r="378" ht="15.75" customHeight="1">
      <c r="C378" s="118"/>
    </row>
    <row r="379" ht="15.75" customHeight="1">
      <c r="C379" s="118"/>
    </row>
    <row r="380" ht="15.75" customHeight="1">
      <c r="C380" s="118"/>
    </row>
    <row r="381" ht="15.75" customHeight="1">
      <c r="C381" s="118"/>
    </row>
    <row r="382" ht="15.75" customHeight="1">
      <c r="C382" s="118"/>
    </row>
    <row r="383" ht="15.75" customHeight="1">
      <c r="C383" s="118"/>
    </row>
    <row r="384" ht="15.75" customHeight="1">
      <c r="C384" s="118"/>
    </row>
    <row r="385" ht="15.75" customHeight="1">
      <c r="C385" s="118"/>
    </row>
    <row r="386" ht="15.75" customHeight="1">
      <c r="C386" s="118"/>
    </row>
    <row r="387" ht="15.75" customHeight="1">
      <c r="C387" s="118"/>
    </row>
    <row r="388" ht="15.75" customHeight="1">
      <c r="C388" s="118"/>
    </row>
    <row r="389" ht="15.75" customHeight="1">
      <c r="C389" s="118"/>
    </row>
    <row r="390" ht="15.75" customHeight="1">
      <c r="C390" s="118"/>
    </row>
    <row r="391" ht="15.75" customHeight="1">
      <c r="C391" s="118"/>
    </row>
    <row r="392" ht="15.75" customHeight="1">
      <c r="C392" s="118"/>
    </row>
    <row r="393" ht="15.75" customHeight="1">
      <c r="C393" s="118"/>
    </row>
    <row r="394" ht="15.75" customHeight="1">
      <c r="C394" s="118"/>
    </row>
    <row r="395" ht="15.75" customHeight="1">
      <c r="C395" s="118"/>
    </row>
    <row r="396" ht="15.75" customHeight="1">
      <c r="C396" s="118"/>
    </row>
    <row r="397" ht="15.75" customHeight="1">
      <c r="C397" s="118"/>
    </row>
    <row r="398" ht="15.75" customHeight="1">
      <c r="C398" s="118"/>
    </row>
    <row r="399" ht="15.75" customHeight="1">
      <c r="C399" s="118"/>
    </row>
    <row r="400" ht="15.75" customHeight="1">
      <c r="C400" s="118"/>
    </row>
    <row r="401" ht="15.75" customHeight="1">
      <c r="C401" s="118"/>
    </row>
    <row r="402" ht="15.75" customHeight="1">
      <c r="C402" s="118"/>
    </row>
    <row r="403" ht="15.75" customHeight="1">
      <c r="C403" s="118"/>
    </row>
    <row r="404" ht="15.75" customHeight="1">
      <c r="C404" s="118"/>
    </row>
    <row r="405" ht="15.75" customHeight="1">
      <c r="C405" s="118"/>
    </row>
    <row r="406" ht="15.75" customHeight="1">
      <c r="C406" s="118"/>
    </row>
    <row r="407" ht="15.75" customHeight="1">
      <c r="C407" s="118"/>
    </row>
    <row r="408" ht="15.75" customHeight="1">
      <c r="C408" s="118"/>
    </row>
    <row r="409" ht="15.75" customHeight="1">
      <c r="C409" s="118"/>
    </row>
    <row r="410" ht="15.75" customHeight="1">
      <c r="C410" s="118"/>
    </row>
    <row r="411" ht="15.75" customHeight="1">
      <c r="C411" s="118"/>
    </row>
    <row r="412" ht="15.75" customHeight="1">
      <c r="C412" s="118"/>
    </row>
    <row r="413" ht="15.75" customHeight="1">
      <c r="C413" s="118"/>
    </row>
    <row r="414" ht="15.75" customHeight="1">
      <c r="C414" s="118"/>
    </row>
    <row r="415" ht="15.75" customHeight="1">
      <c r="C415" s="118"/>
    </row>
    <row r="416" ht="15.75" customHeight="1">
      <c r="C416" s="118"/>
    </row>
    <row r="417" ht="15.75" customHeight="1">
      <c r="C417" s="118"/>
    </row>
    <row r="418" ht="15.75" customHeight="1">
      <c r="C418" s="118"/>
    </row>
    <row r="419" ht="15.75" customHeight="1">
      <c r="C419" s="118"/>
    </row>
    <row r="420" ht="15.75" customHeight="1">
      <c r="C420" s="118"/>
    </row>
    <row r="421" ht="15.75" customHeight="1">
      <c r="C421" s="118"/>
    </row>
    <row r="422" ht="15.75" customHeight="1">
      <c r="C422" s="118"/>
    </row>
    <row r="423" ht="15.75" customHeight="1">
      <c r="C423" s="118"/>
    </row>
    <row r="424" ht="15.75" customHeight="1">
      <c r="C424" s="118"/>
    </row>
    <row r="425" ht="15.75" customHeight="1">
      <c r="C425" s="118"/>
    </row>
    <row r="426" ht="15.75" customHeight="1">
      <c r="C426" s="118"/>
    </row>
    <row r="427" ht="15.75" customHeight="1">
      <c r="C427" s="118"/>
    </row>
    <row r="428" ht="15.75" customHeight="1">
      <c r="C428" s="118"/>
    </row>
    <row r="429" ht="15.75" customHeight="1">
      <c r="C429" s="118"/>
    </row>
    <row r="430" ht="15.75" customHeight="1">
      <c r="C430" s="118"/>
    </row>
    <row r="431" ht="15.75" customHeight="1">
      <c r="C431" s="118"/>
    </row>
    <row r="432" ht="15.75" customHeight="1">
      <c r="C432" s="118"/>
    </row>
    <row r="433" ht="15.75" customHeight="1">
      <c r="C433" s="118"/>
    </row>
    <row r="434" ht="15.75" customHeight="1">
      <c r="C434" s="118"/>
    </row>
    <row r="435" ht="15.75" customHeight="1">
      <c r="C435" s="118"/>
    </row>
    <row r="436" ht="15.75" customHeight="1">
      <c r="C436" s="118"/>
    </row>
    <row r="437" ht="15.75" customHeight="1">
      <c r="C437" s="118"/>
    </row>
    <row r="438" ht="15.75" customHeight="1">
      <c r="C438" s="118"/>
    </row>
    <row r="439" ht="15.75" customHeight="1">
      <c r="C439" s="118"/>
    </row>
    <row r="440" ht="15.75" customHeight="1">
      <c r="C440" s="118"/>
    </row>
    <row r="441" ht="15.75" customHeight="1">
      <c r="C441" s="118"/>
    </row>
    <row r="442" ht="15.75" customHeight="1">
      <c r="C442" s="118"/>
    </row>
    <row r="443" ht="15.75" customHeight="1">
      <c r="C443" s="118"/>
    </row>
    <row r="444" ht="15.75" customHeight="1">
      <c r="C444" s="118"/>
    </row>
    <row r="445" ht="15.75" customHeight="1">
      <c r="C445" s="118"/>
    </row>
    <row r="446" ht="15.75" customHeight="1">
      <c r="C446" s="118"/>
    </row>
    <row r="447" ht="15.75" customHeight="1">
      <c r="C447" s="118"/>
    </row>
    <row r="448" ht="15.75" customHeight="1">
      <c r="C448" s="118"/>
    </row>
    <row r="449" ht="15.75" customHeight="1">
      <c r="C449" s="118"/>
    </row>
    <row r="450" ht="15.75" customHeight="1">
      <c r="C450" s="118"/>
    </row>
    <row r="451" ht="15.75" customHeight="1">
      <c r="C451" s="118"/>
    </row>
    <row r="452" ht="15.75" customHeight="1">
      <c r="C452" s="118"/>
    </row>
    <row r="453" ht="15.75" customHeight="1">
      <c r="C453" s="118"/>
    </row>
    <row r="454" ht="15.75" customHeight="1">
      <c r="C454" s="118"/>
    </row>
    <row r="455" ht="15.75" customHeight="1">
      <c r="C455" s="118"/>
    </row>
    <row r="456" ht="15.75" customHeight="1">
      <c r="C456" s="118"/>
    </row>
    <row r="457" ht="15.75" customHeight="1">
      <c r="C457" s="118"/>
    </row>
    <row r="458" ht="15.75" customHeight="1">
      <c r="C458" s="118"/>
    </row>
    <row r="459" ht="15.75" customHeight="1">
      <c r="C459" s="118"/>
    </row>
    <row r="460" ht="15.75" customHeight="1">
      <c r="C460" s="118"/>
    </row>
    <row r="461" ht="15.75" customHeight="1">
      <c r="C461" s="118"/>
    </row>
    <row r="462" ht="15.75" customHeight="1">
      <c r="C462" s="118"/>
    </row>
    <row r="463" ht="15.75" customHeight="1">
      <c r="C463" s="118"/>
    </row>
    <row r="464" ht="15.75" customHeight="1">
      <c r="C464" s="118"/>
    </row>
    <row r="465" ht="15.75" customHeight="1">
      <c r="C465" s="118"/>
    </row>
    <row r="466" ht="15.75" customHeight="1">
      <c r="C466" s="118"/>
    </row>
    <row r="467" ht="15.75" customHeight="1">
      <c r="C467" s="118"/>
    </row>
    <row r="468" ht="15.75" customHeight="1">
      <c r="C468" s="118"/>
    </row>
    <row r="469" ht="15.75" customHeight="1">
      <c r="C469" s="118"/>
    </row>
    <row r="470" ht="15.75" customHeight="1">
      <c r="C470" s="118"/>
    </row>
    <row r="471" ht="15.75" customHeight="1">
      <c r="C471" s="118"/>
    </row>
    <row r="472" ht="15.75" customHeight="1">
      <c r="C472" s="118"/>
    </row>
    <row r="473" ht="15.75" customHeight="1">
      <c r="C473" s="118"/>
    </row>
    <row r="474" ht="15.75" customHeight="1">
      <c r="C474" s="118"/>
    </row>
    <row r="475" ht="15.75" customHeight="1">
      <c r="C475" s="118"/>
    </row>
    <row r="476" ht="15.75" customHeight="1">
      <c r="C476" s="118"/>
    </row>
    <row r="477" ht="15.75" customHeight="1">
      <c r="C477" s="118"/>
    </row>
    <row r="478" ht="15.75" customHeight="1">
      <c r="C478" s="118"/>
    </row>
    <row r="479" ht="15.75" customHeight="1">
      <c r="C479" s="118"/>
    </row>
    <row r="480" ht="15.75" customHeight="1">
      <c r="C480" s="118"/>
    </row>
    <row r="481" ht="15.75" customHeight="1">
      <c r="C481" s="118"/>
    </row>
    <row r="482" ht="15.75" customHeight="1">
      <c r="C482" s="118"/>
    </row>
    <row r="483" ht="15.75" customHeight="1">
      <c r="C483" s="118"/>
    </row>
    <row r="484" ht="15.75" customHeight="1">
      <c r="C484" s="118"/>
    </row>
    <row r="485" ht="15.75" customHeight="1">
      <c r="C485" s="118"/>
    </row>
    <row r="486" ht="15.75" customHeight="1">
      <c r="C486" s="118"/>
    </row>
    <row r="487" ht="15.75" customHeight="1">
      <c r="C487" s="118"/>
    </row>
    <row r="488" ht="15.75" customHeight="1">
      <c r="C488" s="118"/>
    </row>
    <row r="489" ht="15.75" customHeight="1">
      <c r="C489" s="118"/>
    </row>
    <row r="490" ht="15.75" customHeight="1">
      <c r="C490" s="118"/>
    </row>
    <row r="491" ht="15.75" customHeight="1">
      <c r="C491" s="118"/>
    </row>
    <row r="492" ht="15.75" customHeight="1">
      <c r="C492" s="118"/>
    </row>
    <row r="493" ht="15.75" customHeight="1">
      <c r="C493" s="118"/>
    </row>
    <row r="494" ht="15.75" customHeight="1">
      <c r="C494" s="118"/>
    </row>
    <row r="495" ht="15.75" customHeight="1">
      <c r="C495" s="118"/>
    </row>
    <row r="496" ht="15.75" customHeight="1">
      <c r="C496" s="118"/>
    </row>
    <row r="497" ht="15.75" customHeight="1">
      <c r="C497" s="118"/>
    </row>
    <row r="498" ht="15.75" customHeight="1">
      <c r="C498" s="118"/>
    </row>
    <row r="499" ht="15.75" customHeight="1">
      <c r="C499" s="118"/>
    </row>
    <row r="500" ht="15.75" customHeight="1">
      <c r="C500" s="118"/>
    </row>
    <row r="501" ht="15.75" customHeight="1">
      <c r="C501" s="118"/>
    </row>
    <row r="502" ht="15.75" customHeight="1">
      <c r="C502" s="118"/>
    </row>
    <row r="503" ht="15.75" customHeight="1">
      <c r="C503" s="118"/>
    </row>
    <row r="504" ht="15.75" customHeight="1">
      <c r="C504" s="118"/>
    </row>
    <row r="505" ht="15.75" customHeight="1">
      <c r="C505" s="118"/>
    </row>
    <row r="506" ht="15.75" customHeight="1">
      <c r="C506" s="118"/>
    </row>
    <row r="507" ht="15.75" customHeight="1">
      <c r="C507" s="118"/>
    </row>
    <row r="508" ht="15.75" customHeight="1">
      <c r="C508" s="118"/>
    </row>
    <row r="509" ht="15.75" customHeight="1">
      <c r="C509" s="118"/>
    </row>
    <row r="510" ht="15.75" customHeight="1">
      <c r="C510" s="118"/>
    </row>
    <row r="511" ht="15.75" customHeight="1">
      <c r="C511" s="118"/>
    </row>
    <row r="512" ht="15.75" customHeight="1">
      <c r="C512" s="118"/>
    </row>
    <row r="513" ht="15.75" customHeight="1">
      <c r="C513" s="118"/>
    </row>
    <row r="514" ht="15.75" customHeight="1">
      <c r="C514" s="118"/>
    </row>
    <row r="515" ht="15.75" customHeight="1">
      <c r="C515" s="118"/>
    </row>
    <row r="516" ht="15.75" customHeight="1">
      <c r="C516" s="118"/>
    </row>
    <row r="517" ht="15.75" customHeight="1">
      <c r="C517" s="118"/>
    </row>
    <row r="518" ht="15.75" customHeight="1">
      <c r="C518" s="118"/>
    </row>
    <row r="519" ht="15.75" customHeight="1">
      <c r="C519" s="118"/>
    </row>
    <row r="520" ht="15.75" customHeight="1">
      <c r="C520" s="118"/>
    </row>
    <row r="521" ht="15.75" customHeight="1">
      <c r="C521" s="118"/>
    </row>
    <row r="522" ht="15.75" customHeight="1">
      <c r="C522" s="118"/>
    </row>
    <row r="523" ht="15.75" customHeight="1">
      <c r="C523" s="118"/>
    </row>
    <row r="524" ht="15.75" customHeight="1">
      <c r="C524" s="118"/>
    </row>
    <row r="525" ht="15.75" customHeight="1">
      <c r="C525" s="118"/>
    </row>
    <row r="526" ht="15.75" customHeight="1">
      <c r="C526" s="118"/>
    </row>
    <row r="527" ht="15.75" customHeight="1">
      <c r="C527" s="118"/>
    </row>
    <row r="528" ht="15.75" customHeight="1">
      <c r="C528" s="118"/>
    </row>
    <row r="529" ht="15.75" customHeight="1">
      <c r="C529" s="118"/>
    </row>
    <row r="530" ht="15.75" customHeight="1">
      <c r="C530" s="118"/>
    </row>
    <row r="531" ht="15.75" customHeight="1">
      <c r="C531" s="118"/>
    </row>
    <row r="532" ht="15.75" customHeight="1">
      <c r="C532" s="118"/>
    </row>
    <row r="533" ht="15.75" customHeight="1">
      <c r="C533" s="118"/>
    </row>
    <row r="534" ht="15.75" customHeight="1">
      <c r="C534" s="118"/>
    </row>
    <row r="535" ht="15.75" customHeight="1">
      <c r="C535" s="118"/>
    </row>
    <row r="536" ht="15.75" customHeight="1">
      <c r="C536" s="118"/>
    </row>
    <row r="537" ht="15.75" customHeight="1">
      <c r="C537" s="118"/>
    </row>
    <row r="538" ht="15.75" customHeight="1">
      <c r="C538" s="118"/>
    </row>
    <row r="539" ht="15.75" customHeight="1">
      <c r="C539" s="118"/>
    </row>
    <row r="540" ht="15.75" customHeight="1">
      <c r="C540" s="118"/>
    </row>
    <row r="541" ht="15.75" customHeight="1">
      <c r="C541" s="118"/>
    </row>
    <row r="542" ht="15.75" customHeight="1">
      <c r="C542" s="118"/>
    </row>
    <row r="543" ht="15.75" customHeight="1">
      <c r="C543" s="118"/>
    </row>
    <row r="544" ht="15.75" customHeight="1">
      <c r="C544" s="118"/>
    </row>
    <row r="545" ht="15.75" customHeight="1">
      <c r="C545" s="118"/>
    </row>
    <row r="546" ht="15.75" customHeight="1">
      <c r="C546" s="118"/>
    </row>
    <row r="547" ht="15.75" customHeight="1">
      <c r="C547" s="118"/>
    </row>
    <row r="548" ht="15.75" customHeight="1">
      <c r="C548" s="118"/>
    </row>
    <row r="549" ht="15.75" customHeight="1">
      <c r="C549" s="118"/>
    </row>
    <row r="550" ht="15.75" customHeight="1">
      <c r="C550" s="118"/>
    </row>
    <row r="551" ht="15.75" customHeight="1">
      <c r="C551" s="118"/>
    </row>
    <row r="552" ht="15.75" customHeight="1">
      <c r="C552" s="118"/>
    </row>
    <row r="553" ht="15.75" customHeight="1">
      <c r="C553" s="118"/>
    </row>
    <row r="554" ht="15.75" customHeight="1">
      <c r="C554" s="118"/>
    </row>
    <row r="555" ht="15.75" customHeight="1">
      <c r="C555" s="118"/>
    </row>
    <row r="556" ht="15.75" customHeight="1">
      <c r="C556" s="118"/>
    </row>
    <row r="557" ht="15.75" customHeight="1">
      <c r="C557" s="118"/>
    </row>
    <row r="558" ht="15.75" customHeight="1">
      <c r="C558" s="118"/>
    </row>
    <row r="559" ht="15.75" customHeight="1">
      <c r="C559" s="118"/>
    </row>
    <row r="560" ht="15.75" customHeight="1">
      <c r="C560" s="118"/>
    </row>
    <row r="561" ht="15.75" customHeight="1">
      <c r="C561" s="118"/>
    </row>
    <row r="562" ht="15.75" customHeight="1">
      <c r="C562" s="118"/>
    </row>
    <row r="563" ht="15.75" customHeight="1">
      <c r="C563" s="118"/>
    </row>
    <row r="564" ht="15.75" customHeight="1">
      <c r="C564" s="118"/>
    </row>
    <row r="565" ht="15.75" customHeight="1">
      <c r="C565" s="118"/>
    </row>
    <row r="566" ht="15.75" customHeight="1">
      <c r="C566" s="118"/>
    </row>
    <row r="567" ht="15.75" customHeight="1">
      <c r="C567" s="118"/>
    </row>
    <row r="568" ht="15.75" customHeight="1">
      <c r="C568" s="118"/>
    </row>
    <row r="569" ht="15.75" customHeight="1">
      <c r="C569" s="118"/>
    </row>
    <row r="570" ht="15.75" customHeight="1">
      <c r="C570" s="118"/>
    </row>
    <row r="571" ht="15.75" customHeight="1">
      <c r="C571" s="118"/>
    </row>
    <row r="572" ht="15.75" customHeight="1">
      <c r="C572" s="118"/>
    </row>
    <row r="573" ht="15.75" customHeight="1">
      <c r="C573" s="118"/>
    </row>
    <row r="574" ht="15.75" customHeight="1">
      <c r="C574" s="118"/>
    </row>
    <row r="575" ht="15.75" customHeight="1">
      <c r="C575" s="118"/>
    </row>
    <row r="576" ht="15.75" customHeight="1">
      <c r="C576" s="118"/>
    </row>
    <row r="577" ht="15.75" customHeight="1">
      <c r="C577" s="118"/>
    </row>
    <row r="578" ht="15.75" customHeight="1">
      <c r="C578" s="118"/>
    </row>
    <row r="579" ht="15.75" customHeight="1">
      <c r="C579" s="118"/>
    </row>
    <row r="580" ht="15.75" customHeight="1">
      <c r="C580" s="118"/>
    </row>
    <row r="581" ht="15.75" customHeight="1">
      <c r="C581" s="118"/>
    </row>
    <row r="582" ht="15.75" customHeight="1">
      <c r="C582" s="118"/>
    </row>
    <row r="583" ht="15.75" customHeight="1">
      <c r="C583" s="118"/>
    </row>
    <row r="584" ht="15.75" customHeight="1">
      <c r="C584" s="118"/>
    </row>
    <row r="585" ht="15.75" customHeight="1">
      <c r="C585" s="118"/>
    </row>
    <row r="586" ht="15.75" customHeight="1">
      <c r="C586" s="118"/>
    </row>
    <row r="587" ht="15.75" customHeight="1">
      <c r="C587" s="118"/>
    </row>
    <row r="588" ht="15.75" customHeight="1">
      <c r="C588" s="118"/>
    </row>
    <row r="589" ht="15.75" customHeight="1">
      <c r="C589" s="118"/>
    </row>
    <row r="590" ht="15.75" customHeight="1">
      <c r="C590" s="118"/>
    </row>
    <row r="591" ht="15.75" customHeight="1">
      <c r="C591" s="118"/>
    </row>
    <row r="592" ht="15.75" customHeight="1">
      <c r="C592" s="118"/>
    </row>
    <row r="593" ht="15.75" customHeight="1">
      <c r="C593" s="118"/>
    </row>
    <row r="594" ht="15.75" customHeight="1">
      <c r="C594" s="118"/>
    </row>
    <row r="595" ht="15.75" customHeight="1">
      <c r="C595" s="118"/>
    </row>
    <row r="596" ht="15.75" customHeight="1">
      <c r="C596" s="118"/>
    </row>
    <row r="597" ht="15.75" customHeight="1">
      <c r="C597" s="118"/>
    </row>
    <row r="598" ht="15.75" customHeight="1">
      <c r="C598" s="118"/>
    </row>
    <row r="599" ht="15.75" customHeight="1">
      <c r="C599" s="118"/>
    </row>
    <row r="600" ht="15.75" customHeight="1">
      <c r="C600" s="118"/>
    </row>
    <row r="601" ht="15.75" customHeight="1">
      <c r="C601" s="118"/>
    </row>
    <row r="602" ht="15.75" customHeight="1">
      <c r="C602" s="118"/>
    </row>
    <row r="603" ht="15.75" customHeight="1">
      <c r="C603" s="118"/>
    </row>
    <row r="604" ht="15.75" customHeight="1">
      <c r="C604" s="118"/>
    </row>
    <row r="605" ht="15.75" customHeight="1">
      <c r="C605" s="118"/>
    </row>
    <row r="606" ht="15.75" customHeight="1">
      <c r="C606" s="118"/>
    </row>
    <row r="607" ht="15.75" customHeight="1">
      <c r="C607" s="118"/>
    </row>
    <row r="608" ht="15.75" customHeight="1">
      <c r="C608" s="118"/>
    </row>
    <row r="609" ht="15.75" customHeight="1">
      <c r="C609" s="118"/>
    </row>
    <row r="610" ht="15.75" customHeight="1">
      <c r="C610" s="118"/>
    </row>
    <row r="611" ht="15.75" customHeight="1">
      <c r="C611" s="118"/>
    </row>
    <row r="612" ht="15.75" customHeight="1">
      <c r="C612" s="118"/>
    </row>
    <row r="613" ht="15.75" customHeight="1">
      <c r="C613" s="118"/>
    </row>
    <row r="614" ht="15.75" customHeight="1">
      <c r="C614" s="118"/>
    </row>
    <row r="615" ht="15.75" customHeight="1">
      <c r="C615" s="118"/>
    </row>
    <row r="616" ht="15.75" customHeight="1">
      <c r="C616" s="118"/>
    </row>
    <row r="617" ht="15.75" customHeight="1">
      <c r="C617" s="118"/>
    </row>
    <row r="618" ht="15.75" customHeight="1">
      <c r="C618" s="118"/>
    </row>
    <row r="619" ht="15.75" customHeight="1">
      <c r="C619" s="118"/>
    </row>
    <row r="620" ht="15.75" customHeight="1">
      <c r="C620" s="118"/>
    </row>
    <row r="621" ht="15.75" customHeight="1">
      <c r="C621" s="118"/>
    </row>
    <row r="622" ht="15.75" customHeight="1">
      <c r="C622" s="118"/>
    </row>
    <row r="623" ht="15.75" customHeight="1">
      <c r="C623" s="118"/>
    </row>
    <row r="624" ht="15.75" customHeight="1">
      <c r="C624" s="118"/>
    </row>
    <row r="625" ht="15.75" customHeight="1">
      <c r="C625" s="118"/>
    </row>
    <row r="626" ht="15.75" customHeight="1">
      <c r="C626" s="118"/>
    </row>
    <row r="627" ht="15.75" customHeight="1">
      <c r="C627" s="118"/>
    </row>
    <row r="628" ht="15.75" customHeight="1">
      <c r="C628" s="118"/>
    </row>
    <row r="629" ht="15.75" customHeight="1">
      <c r="C629" s="118"/>
    </row>
    <row r="630" ht="15.75" customHeight="1">
      <c r="C630" s="118"/>
    </row>
    <row r="631" ht="15.75" customHeight="1">
      <c r="C631" s="118"/>
    </row>
    <row r="632" ht="15.75" customHeight="1">
      <c r="C632" s="118"/>
    </row>
    <row r="633" ht="15.75" customHeight="1">
      <c r="C633" s="118"/>
    </row>
    <row r="634" ht="15.75" customHeight="1">
      <c r="C634" s="118"/>
    </row>
    <row r="635" ht="15.75" customHeight="1">
      <c r="C635" s="118"/>
    </row>
    <row r="636" ht="15.75" customHeight="1">
      <c r="C636" s="118"/>
    </row>
    <row r="637" ht="15.75" customHeight="1">
      <c r="C637" s="118"/>
    </row>
    <row r="638" ht="15.75" customHeight="1">
      <c r="C638" s="118"/>
    </row>
    <row r="639" ht="15.75" customHeight="1">
      <c r="C639" s="118"/>
    </row>
    <row r="640" ht="15.75" customHeight="1">
      <c r="C640" s="118"/>
    </row>
    <row r="641" ht="15.75" customHeight="1">
      <c r="C641" s="118"/>
    </row>
    <row r="642" ht="15.75" customHeight="1">
      <c r="C642" s="118"/>
    </row>
    <row r="643" ht="15.75" customHeight="1">
      <c r="C643" s="118"/>
    </row>
    <row r="644" ht="15.75" customHeight="1">
      <c r="C644" s="118"/>
    </row>
    <row r="645" ht="15.75" customHeight="1">
      <c r="C645" s="118"/>
    </row>
    <row r="646" ht="15.75" customHeight="1">
      <c r="C646" s="118"/>
    </row>
    <row r="647" ht="15.75" customHeight="1">
      <c r="C647" s="118"/>
    </row>
    <row r="648" ht="15.75" customHeight="1">
      <c r="C648" s="118"/>
    </row>
    <row r="649" ht="15.75" customHeight="1">
      <c r="C649" s="118"/>
    </row>
    <row r="650" ht="15.75" customHeight="1">
      <c r="C650" s="118"/>
    </row>
    <row r="651" ht="15.75" customHeight="1">
      <c r="C651" s="118"/>
    </row>
    <row r="652" ht="15.75" customHeight="1">
      <c r="C652" s="118"/>
    </row>
    <row r="653" ht="15.75" customHeight="1">
      <c r="C653" s="118"/>
    </row>
    <row r="654" ht="15.75" customHeight="1">
      <c r="C654" s="118"/>
    </row>
    <row r="655" ht="15.75" customHeight="1">
      <c r="C655" s="118"/>
    </row>
    <row r="656" ht="15.75" customHeight="1">
      <c r="C656" s="118"/>
    </row>
    <row r="657" ht="15.75" customHeight="1">
      <c r="C657" s="118"/>
    </row>
    <row r="658" ht="15.75" customHeight="1">
      <c r="C658" s="118"/>
    </row>
    <row r="659" ht="15.75" customHeight="1">
      <c r="C659" s="118"/>
    </row>
    <row r="660" ht="15.75" customHeight="1">
      <c r="C660" s="118"/>
    </row>
    <row r="661" ht="15.75" customHeight="1">
      <c r="C661" s="118"/>
    </row>
    <row r="662" ht="15.75" customHeight="1">
      <c r="C662" s="118"/>
    </row>
    <row r="663" ht="15.75" customHeight="1">
      <c r="C663" s="118"/>
    </row>
    <row r="664" ht="15.75" customHeight="1">
      <c r="C664" s="118"/>
    </row>
    <row r="665" ht="15.75" customHeight="1">
      <c r="C665" s="118"/>
    </row>
    <row r="666" ht="15.75" customHeight="1">
      <c r="C666" s="118"/>
    </row>
    <row r="667" ht="15.75" customHeight="1">
      <c r="C667" s="118"/>
    </row>
    <row r="668" ht="15.75" customHeight="1">
      <c r="C668" s="118"/>
    </row>
    <row r="669" ht="15.75" customHeight="1">
      <c r="C669" s="118"/>
    </row>
    <row r="670" ht="15.75" customHeight="1">
      <c r="C670" s="118"/>
    </row>
    <row r="671" ht="15.75" customHeight="1">
      <c r="C671" s="118"/>
    </row>
    <row r="672" ht="15.75" customHeight="1">
      <c r="C672" s="118"/>
    </row>
    <row r="673" ht="15.75" customHeight="1">
      <c r="C673" s="118"/>
    </row>
    <row r="674" ht="15.75" customHeight="1">
      <c r="C674" s="118"/>
    </row>
    <row r="675" ht="15.75" customHeight="1">
      <c r="C675" s="118"/>
    </row>
    <row r="676" ht="15.75" customHeight="1">
      <c r="C676" s="118"/>
    </row>
    <row r="677" ht="15.75" customHeight="1">
      <c r="C677" s="118"/>
    </row>
    <row r="678" ht="15.75" customHeight="1">
      <c r="C678" s="118"/>
    </row>
    <row r="679" ht="15.75" customHeight="1">
      <c r="C679" s="118"/>
    </row>
    <row r="680" ht="15.75" customHeight="1">
      <c r="C680" s="118"/>
    </row>
    <row r="681" ht="15.75" customHeight="1">
      <c r="C681" s="118"/>
    </row>
    <row r="682" ht="15.75" customHeight="1">
      <c r="C682" s="118"/>
    </row>
    <row r="683" ht="15.75" customHeight="1">
      <c r="C683" s="118"/>
    </row>
    <row r="684" ht="15.75" customHeight="1">
      <c r="C684" s="118"/>
    </row>
    <row r="685" ht="15.75" customHeight="1">
      <c r="C685" s="118"/>
    </row>
    <row r="686" ht="15.75" customHeight="1">
      <c r="C686" s="118"/>
    </row>
    <row r="687" ht="15.75" customHeight="1">
      <c r="C687" s="118"/>
    </row>
    <row r="688" ht="15.75" customHeight="1">
      <c r="C688" s="118"/>
    </row>
    <row r="689" ht="15.75" customHeight="1">
      <c r="C689" s="118"/>
    </row>
    <row r="690" ht="15.75" customHeight="1">
      <c r="C690" s="118"/>
    </row>
    <row r="691" ht="15.75" customHeight="1">
      <c r="C691" s="118"/>
    </row>
    <row r="692" ht="15.75" customHeight="1">
      <c r="C692" s="118"/>
    </row>
    <row r="693" ht="15.75" customHeight="1">
      <c r="C693" s="118"/>
    </row>
    <row r="694" ht="15.75" customHeight="1">
      <c r="C694" s="118"/>
    </row>
    <row r="695" ht="15.75" customHeight="1">
      <c r="C695" s="118"/>
    </row>
    <row r="696" ht="15.75" customHeight="1">
      <c r="C696" s="118"/>
    </row>
    <row r="697" ht="15.75" customHeight="1">
      <c r="C697" s="118"/>
    </row>
    <row r="698" ht="15.75" customHeight="1">
      <c r="C698" s="118"/>
    </row>
    <row r="699" ht="15.75" customHeight="1">
      <c r="C699" s="118"/>
    </row>
    <row r="700" ht="15.75" customHeight="1">
      <c r="C700" s="118"/>
    </row>
    <row r="701" ht="15.75" customHeight="1">
      <c r="C701" s="118"/>
    </row>
    <row r="702" ht="15.75" customHeight="1">
      <c r="C702" s="118"/>
    </row>
    <row r="703" ht="15.75" customHeight="1">
      <c r="C703" s="118"/>
    </row>
    <row r="704" ht="15.75" customHeight="1">
      <c r="C704" s="118"/>
    </row>
    <row r="705" ht="15.75" customHeight="1">
      <c r="C705" s="118"/>
    </row>
    <row r="706" ht="15.75" customHeight="1">
      <c r="C706" s="118"/>
    </row>
    <row r="707" ht="15.75" customHeight="1">
      <c r="C707" s="118"/>
    </row>
    <row r="708" ht="15.75" customHeight="1">
      <c r="C708" s="118"/>
    </row>
    <row r="709" ht="15.75" customHeight="1">
      <c r="C709" s="118"/>
    </row>
    <row r="710" ht="15.75" customHeight="1">
      <c r="C710" s="118"/>
    </row>
    <row r="711" ht="15.75" customHeight="1">
      <c r="C711" s="118"/>
    </row>
    <row r="712" ht="15.75" customHeight="1">
      <c r="C712" s="118"/>
    </row>
    <row r="713" ht="15.75" customHeight="1">
      <c r="C713" s="118"/>
    </row>
    <row r="714" ht="15.75" customHeight="1">
      <c r="C714" s="118"/>
    </row>
    <row r="715" ht="15.75" customHeight="1">
      <c r="C715" s="118"/>
    </row>
    <row r="716" ht="15.75" customHeight="1">
      <c r="C716" s="118"/>
    </row>
    <row r="717" ht="15.75" customHeight="1">
      <c r="C717" s="118"/>
    </row>
    <row r="718" ht="15.75" customHeight="1">
      <c r="C718" s="118"/>
    </row>
    <row r="719" ht="15.75" customHeight="1">
      <c r="C719" s="118"/>
    </row>
    <row r="720" ht="15.75" customHeight="1">
      <c r="C720" s="118"/>
    </row>
    <row r="721" ht="15.75" customHeight="1">
      <c r="C721" s="118"/>
    </row>
    <row r="722" ht="15.75" customHeight="1">
      <c r="C722" s="118"/>
    </row>
    <row r="723" ht="15.75" customHeight="1">
      <c r="C723" s="118"/>
    </row>
    <row r="724" ht="15.75" customHeight="1">
      <c r="C724" s="118"/>
    </row>
    <row r="725" ht="15.75" customHeight="1">
      <c r="C725" s="118"/>
    </row>
    <row r="726" ht="15.75" customHeight="1">
      <c r="C726" s="118"/>
    </row>
    <row r="727" ht="15.75" customHeight="1">
      <c r="C727" s="118"/>
    </row>
    <row r="728" ht="15.75" customHeight="1">
      <c r="C728" s="118"/>
    </row>
    <row r="729" ht="15.75" customHeight="1">
      <c r="C729" s="118"/>
    </row>
    <row r="730" ht="15.75" customHeight="1">
      <c r="C730" s="118"/>
    </row>
    <row r="731" ht="15.75" customHeight="1">
      <c r="C731" s="118"/>
    </row>
    <row r="732" ht="15.75" customHeight="1">
      <c r="C732" s="118"/>
    </row>
    <row r="733" ht="15.75" customHeight="1">
      <c r="C733" s="118"/>
    </row>
    <row r="734" ht="15.75" customHeight="1">
      <c r="C734" s="118"/>
    </row>
    <row r="735" ht="15.75" customHeight="1">
      <c r="C735" s="118"/>
    </row>
    <row r="736" ht="15.75" customHeight="1">
      <c r="C736" s="118"/>
    </row>
    <row r="737" ht="15.75" customHeight="1">
      <c r="C737" s="118"/>
    </row>
    <row r="738" ht="15.75" customHeight="1">
      <c r="C738" s="118"/>
    </row>
    <row r="739" ht="15.75" customHeight="1">
      <c r="C739" s="118"/>
    </row>
    <row r="740" ht="15.75" customHeight="1">
      <c r="C740" s="118"/>
    </row>
    <row r="741" ht="15.75" customHeight="1">
      <c r="C741" s="118"/>
    </row>
    <row r="742" ht="15.75" customHeight="1">
      <c r="C742" s="118"/>
    </row>
    <row r="743" ht="15.75" customHeight="1">
      <c r="C743" s="118"/>
    </row>
    <row r="744" ht="15.75" customHeight="1">
      <c r="C744" s="118"/>
    </row>
    <row r="745" ht="15.75" customHeight="1">
      <c r="C745" s="118"/>
    </row>
    <row r="746" ht="15.75" customHeight="1">
      <c r="C746" s="118"/>
    </row>
    <row r="747" ht="15.75" customHeight="1">
      <c r="C747" s="118"/>
    </row>
    <row r="748" ht="15.75" customHeight="1">
      <c r="C748" s="118"/>
    </row>
    <row r="749" ht="15.75" customHeight="1">
      <c r="C749" s="118"/>
    </row>
    <row r="750" ht="15.75" customHeight="1">
      <c r="C750" s="118"/>
    </row>
    <row r="751" ht="15.75" customHeight="1">
      <c r="C751" s="118"/>
    </row>
    <row r="752" ht="15.75" customHeight="1">
      <c r="C752" s="118"/>
    </row>
    <row r="753" ht="15.75" customHeight="1">
      <c r="C753" s="118"/>
    </row>
    <row r="754" ht="15.75" customHeight="1">
      <c r="C754" s="118"/>
    </row>
    <row r="755" ht="15.75" customHeight="1">
      <c r="C755" s="118"/>
    </row>
    <row r="756" ht="15.75" customHeight="1">
      <c r="C756" s="118"/>
    </row>
    <row r="757" ht="15.75" customHeight="1">
      <c r="C757" s="118"/>
    </row>
    <row r="758" ht="15.75" customHeight="1">
      <c r="C758" s="118"/>
    </row>
    <row r="759" ht="15.75" customHeight="1">
      <c r="C759" s="118"/>
    </row>
    <row r="760" ht="15.75" customHeight="1">
      <c r="C760" s="118"/>
    </row>
    <row r="761" ht="15.75" customHeight="1">
      <c r="C761" s="118"/>
    </row>
    <row r="762" ht="15.75" customHeight="1">
      <c r="C762" s="118"/>
    </row>
    <row r="763" ht="15.75" customHeight="1">
      <c r="C763" s="118"/>
    </row>
    <row r="764" ht="15.75" customHeight="1">
      <c r="C764" s="118"/>
    </row>
    <row r="765" ht="15.75" customHeight="1">
      <c r="C765" s="118"/>
    </row>
    <row r="766" ht="15.75" customHeight="1">
      <c r="C766" s="118"/>
    </row>
    <row r="767" ht="15.75" customHeight="1">
      <c r="C767" s="118"/>
    </row>
    <row r="768" ht="15.75" customHeight="1">
      <c r="C768" s="118"/>
    </row>
    <row r="769" ht="15.75" customHeight="1">
      <c r="C769" s="118"/>
    </row>
    <row r="770" ht="15.75" customHeight="1">
      <c r="C770" s="118"/>
    </row>
    <row r="771" ht="15.75" customHeight="1">
      <c r="C771" s="118"/>
    </row>
    <row r="772" ht="15.75" customHeight="1">
      <c r="C772" s="118"/>
    </row>
    <row r="773" ht="15.75" customHeight="1">
      <c r="C773" s="118"/>
    </row>
    <row r="774" ht="15.75" customHeight="1">
      <c r="C774" s="118"/>
    </row>
    <row r="775" ht="15.75" customHeight="1">
      <c r="C775" s="118"/>
    </row>
    <row r="776" ht="15.75" customHeight="1">
      <c r="C776" s="118"/>
    </row>
    <row r="777" ht="15.75" customHeight="1">
      <c r="C777" s="118"/>
    </row>
    <row r="778" ht="15.75" customHeight="1">
      <c r="C778" s="118"/>
    </row>
    <row r="779" ht="15.75" customHeight="1">
      <c r="C779" s="118"/>
    </row>
    <row r="780" ht="15.75" customHeight="1">
      <c r="C780" s="118"/>
    </row>
    <row r="781" ht="15.75" customHeight="1">
      <c r="C781" s="118"/>
    </row>
    <row r="782" ht="15.75" customHeight="1">
      <c r="C782" s="118"/>
    </row>
    <row r="783" ht="15.75" customHeight="1">
      <c r="C783" s="118"/>
    </row>
    <row r="784" ht="15.75" customHeight="1">
      <c r="C784" s="118"/>
    </row>
    <row r="785" ht="15.75" customHeight="1">
      <c r="C785" s="118"/>
    </row>
    <row r="786" ht="15.75" customHeight="1">
      <c r="C786" s="118"/>
    </row>
    <row r="787" ht="15.75" customHeight="1">
      <c r="C787" s="118"/>
    </row>
    <row r="788" ht="15.75" customHeight="1">
      <c r="C788" s="118"/>
    </row>
    <row r="789" ht="15.75" customHeight="1">
      <c r="C789" s="118"/>
    </row>
    <row r="790" ht="15.75" customHeight="1">
      <c r="C790" s="118"/>
    </row>
    <row r="791" ht="15.75" customHeight="1">
      <c r="C791" s="118"/>
    </row>
    <row r="792" ht="15.75" customHeight="1">
      <c r="C792" s="118"/>
    </row>
    <row r="793" ht="15.75" customHeight="1">
      <c r="C793" s="118"/>
    </row>
    <row r="794" ht="15.75" customHeight="1">
      <c r="C794" s="118"/>
    </row>
    <row r="795" ht="15.75" customHeight="1">
      <c r="C795" s="118"/>
    </row>
    <row r="796" ht="15.75" customHeight="1">
      <c r="C796" s="118"/>
    </row>
    <row r="797" ht="15.75" customHeight="1">
      <c r="C797" s="118"/>
    </row>
    <row r="798" ht="15.75" customHeight="1">
      <c r="C798" s="118"/>
    </row>
    <row r="799" ht="15.75" customHeight="1">
      <c r="C799" s="118"/>
    </row>
    <row r="800" ht="15.75" customHeight="1">
      <c r="C800" s="118"/>
    </row>
    <row r="801" ht="15.75" customHeight="1">
      <c r="C801" s="118"/>
    </row>
    <row r="802" ht="15.75" customHeight="1">
      <c r="C802" s="118"/>
    </row>
    <row r="803" ht="15.75" customHeight="1">
      <c r="C803" s="118"/>
    </row>
    <row r="804" ht="15.75" customHeight="1">
      <c r="C804" s="118"/>
    </row>
    <row r="805" ht="15.75" customHeight="1">
      <c r="C805" s="118"/>
    </row>
    <row r="806" ht="15.75" customHeight="1">
      <c r="C806" s="118"/>
    </row>
    <row r="807" ht="15.75" customHeight="1">
      <c r="C807" s="118"/>
    </row>
    <row r="808" ht="15.75" customHeight="1">
      <c r="C808" s="118"/>
    </row>
    <row r="809" ht="15.75" customHeight="1">
      <c r="C809" s="118"/>
    </row>
    <row r="810" ht="15.75" customHeight="1">
      <c r="C810" s="118"/>
    </row>
    <row r="811" ht="15.75" customHeight="1">
      <c r="C811" s="118"/>
    </row>
    <row r="812" ht="15.75" customHeight="1">
      <c r="C812" s="118"/>
    </row>
    <row r="813" ht="15.75" customHeight="1">
      <c r="C813" s="118"/>
    </row>
    <row r="814" ht="15.75" customHeight="1">
      <c r="C814" s="118"/>
    </row>
    <row r="815" ht="15.75" customHeight="1">
      <c r="C815" s="118"/>
    </row>
    <row r="816" ht="15.75" customHeight="1">
      <c r="C816" s="118"/>
    </row>
    <row r="817" ht="15.75" customHeight="1">
      <c r="C817" s="118"/>
    </row>
    <row r="818" ht="15.75" customHeight="1">
      <c r="C818" s="118"/>
    </row>
    <row r="819" ht="15.75" customHeight="1">
      <c r="C819" s="118"/>
    </row>
    <row r="820" ht="15.75" customHeight="1">
      <c r="C820" s="118"/>
    </row>
    <row r="821" ht="15.75" customHeight="1">
      <c r="C821" s="118"/>
    </row>
    <row r="822" ht="15.75" customHeight="1">
      <c r="C822" s="118"/>
    </row>
    <row r="823" ht="15.75" customHeight="1">
      <c r="C823" s="118"/>
    </row>
    <row r="824" ht="15.75" customHeight="1">
      <c r="C824" s="118"/>
    </row>
    <row r="825" ht="15.75" customHeight="1">
      <c r="C825" s="118"/>
    </row>
    <row r="826" ht="15.75" customHeight="1">
      <c r="C826" s="118"/>
    </row>
    <row r="827" ht="15.75" customHeight="1">
      <c r="C827" s="118"/>
    </row>
    <row r="828" ht="15.75" customHeight="1">
      <c r="C828" s="118"/>
    </row>
    <row r="829" ht="15.75" customHeight="1">
      <c r="C829" s="118"/>
    </row>
    <row r="830" ht="15.75" customHeight="1">
      <c r="C830" s="118"/>
    </row>
    <row r="831" ht="15.75" customHeight="1">
      <c r="C831" s="118"/>
    </row>
    <row r="832" ht="15.75" customHeight="1">
      <c r="C832" s="118"/>
    </row>
    <row r="833" ht="15.75" customHeight="1">
      <c r="C833" s="118"/>
    </row>
    <row r="834" ht="15.75" customHeight="1">
      <c r="C834" s="118"/>
    </row>
    <row r="835" ht="15.75" customHeight="1">
      <c r="C835" s="118"/>
    </row>
    <row r="836" ht="15.75" customHeight="1">
      <c r="C836" s="118"/>
    </row>
    <row r="837" ht="15.75" customHeight="1">
      <c r="C837" s="118"/>
    </row>
    <row r="838" ht="15.75" customHeight="1">
      <c r="C838" s="118"/>
    </row>
    <row r="839" ht="15.75" customHeight="1">
      <c r="C839" s="118"/>
    </row>
    <row r="840" ht="15.75" customHeight="1">
      <c r="C840" s="118"/>
    </row>
    <row r="841" ht="15.75" customHeight="1">
      <c r="C841" s="118"/>
    </row>
    <row r="842" ht="15.75" customHeight="1">
      <c r="C842" s="118"/>
    </row>
    <row r="843" ht="15.75" customHeight="1">
      <c r="C843" s="118"/>
    </row>
    <row r="844" ht="15.75" customHeight="1">
      <c r="C844" s="118"/>
    </row>
    <row r="845" ht="15.75" customHeight="1">
      <c r="C845" s="118"/>
    </row>
    <row r="846" ht="15.75" customHeight="1">
      <c r="C846" s="118"/>
    </row>
    <row r="847" ht="15.75" customHeight="1">
      <c r="C847" s="118"/>
    </row>
    <row r="848" ht="15.75" customHeight="1">
      <c r="C848" s="118"/>
    </row>
    <row r="849" ht="15.75" customHeight="1">
      <c r="C849" s="118"/>
    </row>
    <row r="850" ht="15.75" customHeight="1">
      <c r="C850" s="118"/>
    </row>
    <row r="851" ht="15.75" customHeight="1">
      <c r="C851" s="118"/>
    </row>
    <row r="852" ht="15.75" customHeight="1">
      <c r="C852" s="118"/>
    </row>
    <row r="853" ht="15.75" customHeight="1">
      <c r="C853" s="118"/>
    </row>
    <row r="854" ht="15.75" customHeight="1">
      <c r="C854" s="118"/>
    </row>
    <row r="855" ht="15.75" customHeight="1">
      <c r="C855" s="118"/>
    </row>
    <row r="856" ht="15.75" customHeight="1">
      <c r="C856" s="118"/>
    </row>
    <row r="857" ht="15.75" customHeight="1">
      <c r="C857" s="118"/>
    </row>
    <row r="858" ht="15.75" customHeight="1">
      <c r="C858" s="118"/>
    </row>
    <row r="859" ht="15.75" customHeight="1">
      <c r="C859" s="118"/>
    </row>
    <row r="860" ht="15.75" customHeight="1">
      <c r="C860" s="118"/>
    </row>
    <row r="861" ht="15.75" customHeight="1">
      <c r="C861" s="118"/>
    </row>
    <row r="862" ht="15.75" customHeight="1">
      <c r="C862" s="118"/>
    </row>
    <row r="863" ht="15.75" customHeight="1">
      <c r="C863" s="118"/>
    </row>
    <row r="864" ht="15.75" customHeight="1">
      <c r="C864" s="118"/>
    </row>
    <row r="865" ht="15.75" customHeight="1">
      <c r="C865" s="118"/>
    </row>
    <row r="866" ht="15.75" customHeight="1">
      <c r="C866" s="118"/>
    </row>
    <row r="867" ht="15.75" customHeight="1">
      <c r="C867" s="118"/>
    </row>
    <row r="868" ht="15.75" customHeight="1">
      <c r="C868" s="118"/>
    </row>
    <row r="869" ht="15.75" customHeight="1">
      <c r="C869" s="118"/>
    </row>
    <row r="870" ht="15.75" customHeight="1">
      <c r="C870" s="118"/>
    </row>
    <row r="871" ht="15.75" customHeight="1">
      <c r="C871" s="118"/>
    </row>
    <row r="872" ht="15.75" customHeight="1">
      <c r="C872" s="118"/>
    </row>
    <row r="873" ht="15.75" customHeight="1">
      <c r="C873" s="118"/>
    </row>
    <row r="874" ht="15.75" customHeight="1">
      <c r="C874" s="118"/>
    </row>
    <row r="875" ht="15.75" customHeight="1">
      <c r="C875" s="118"/>
    </row>
    <row r="876" ht="15.75" customHeight="1">
      <c r="C876" s="118"/>
    </row>
    <row r="877" ht="15.75" customHeight="1">
      <c r="C877" s="118"/>
    </row>
    <row r="878" ht="15.75" customHeight="1">
      <c r="C878" s="118"/>
    </row>
    <row r="879" ht="15.75" customHeight="1">
      <c r="C879" s="118"/>
    </row>
    <row r="880" ht="15.75" customHeight="1">
      <c r="C880" s="118"/>
    </row>
    <row r="881" ht="15.75" customHeight="1">
      <c r="C881" s="118"/>
    </row>
    <row r="882" ht="15.75" customHeight="1">
      <c r="C882" s="118"/>
    </row>
    <row r="883" ht="15.75" customHeight="1">
      <c r="C883" s="118"/>
    </row>
    <row r="884" ht="15.75" customHeight="1">
      <c r="C884" s="118"/>
    </row>
    <row r="885" ht="15.75" customHeight="1">
      <c r="C885" s="118"/>
    </row>
    <row r="886" ht="15.75" customHeight="1">
      <c r="C886" s="118"/>
    </row>
    <row r="887" ht="15.75" customHeight="1">
      <c r="C887" s="118"/>
    </row>
    <row r="888" ht="15.75" customHeight="1">
      <c r="C888" s="118"/>
    </row>
    <row r="889" ht="15.75" customHeight="1">
      <c r="C889" s="118"/>
    </row>
    <row r="890" ht="15.75" customHeight="1">
      <c r="C890" s="118"/>
    </row>
    <row r="891" ht="15.75" customHeight="1">
      <c r="C891" s="118"/>
    </row>
    <row r="892" ht="15.75" customHeight="1">
      <c r="C892" s="118"/>
    </row>
    <row r="893" ht="15.75" customHeight="1">
      <c r="C893" s="118"/>
    </row>
    <row r="894" ht="15.75" customHeight="1">
      <c r="C894" s="118"/>
    </row>
    <row r="895" ht="15.75" customHeight="1">
      <c r="C895" s="118"/>
    </row>
    <row r="896" ht="15.75" customHeight="1">
      <c r="C896" s="118"/>
    </row>
    <row r="897" ht="15.75" customHeight="1">
      <c r="C897" s="118"/>
    </row>
    <row r="898" ht="15.75" customHeight="1">
      <c r="C898" s="118"/>
    </row>
    <row r="899" ht="15.75" customHeight="1">
      <c r="C899" s="118"/>
    </row>
    <row r="900" ht="15.75" customHeight="1">
      <c r="C900" s="118"/>
    </row>
    <row r="901" ht="15.75" customHeight="1">
      <c r="C901" s="118"/>
    </row>
    <row r="902" ht="15.75" customHeight="1">
      <c r="C902" s="118"/>
    </row>
    <row r="903" ht="15.75" customHeight="1">
      <c r="C903" s="118"/>
    </row>
    <row r="904" ht="15.75" customHeight="1">
      <c r="C904" s="118"/>
    </row>
    <row r="905" ht="15.75" customHeight="1">
      <c r="C905" s="118"/>
    </row>
    <row r="906" ht="15.75" customHeight="1">
      <c r="C906" s="118"/>
    </row>
    <row r="907" ht="15.75" customHeight="1">
      <c r="C907" s="118"/>
    </row>
    <row r="908" ht="15.75" customHeight="1">
      <c r="C908" s="118"/>
    </row>
    <row r="909" ht="15.75" customHeight="1">
      <c r="C909" s="118"/>
    </row>
    <row r="910" ht="15.75" customHeight="1">
      <c r="C910" s="118"/>
    </row>
    <row r="911" ht="15.75" customHeight="1">
      <c r="C911" s="118"/>
    </row>
    <row r="912" ht="15.75" customHeight="1">
      <c r="C912" s="118"/>
    </row>
    <row r="913" ht="15.75" customHeight="1">
      <c r="C913" s="118"/>
    </row>
    <row r="914" ht="15.75" customHeight="1">
      <c r="C914" s="118"/>
    </row>
    <row r="915" ht="15.75" customHeight="1">
      <c r="C915" s="118"/>
    </row>
    <row r="916" ht="15.75" customHeight="1">
      <c r="C916" s="118"/>
    </row>
    <row r="917" ht="15.75" customHeight="1">
      <c r="C917" s="118"/>
    </row>
    <row r="918" ht="15.75" customHeight="1">
      <c r="C918" s="118"/>
    </row>
    <row r="919" ht="15.75" customHeight="1">
      <c r="C919" s="118"/>
    </row>
    <row r="920" ht="15.75" customHeight="1">
      <c r="C920" s="118"/>
    </row>
    <row r="921" ht="15.75" customHeight="1">
      <c r="C921" s="118"/>
    </row>
    <row r="922" ht="15.75" customHeight="1">
      <c r="C922" s="118"/>
    </row>
    <row r="923" ht="15.75" customHeight="1">
      <c r="C923" s="118"/>
    </row>
    <row r="924" ht="15.75" customHeight="1">
      <c r="C924" s="118"/>
    </row>
    <row r="925" ht="15.75" customHeight="1">
      <c r="C925" s="118"/>
    </row>
    <row r="926" ht="15.75" customHeight="1">
      <c r="C926" s="118"/>
    </row>
    <row r="927" ht="15.75" customHeight="1">
      <c r="C927" s="118"/>
    </row>
    <row r="928" ht="15.75" customHeight="1">
      <c r="C928" s="118"/>
    </row>
    <row r="929" ht="15.75" customHeight="1">
      <c r="C929" s="118"/>
    </row>
    <row r="930" ht="15.75" customHeight="1">
      <c r="C930" s="118"/>
    </row>
    <row r="931" ht="15.75" customHeight="1">
      <c r="C931" s="118"/>
    </row>
    <row r="932" ht="15.75" customHeight="1">
      <c r="C932" s="118"/>
    </row>
    <row r="933" ht="15.75" customHeight="1">
      <c r="C933" s="118"/>
    </row>
    <row r="934" ht="15.75" customHeight="1">
      <c r="C934" s="118"/>
    </row>
    <row r="935" ht="15.75" customHeight="1">
      <c r="C935" s="118"/>
    </row>
    <row r="936" ht="15.75" customHeight="1">
      <c r="C936" s="118"/>
    </row>
    <row r="937" ht="15.75" customHeight="1">
      <c r="C937" s="118"/>
    </row>
    <row r="938" ht="15.75" customHeight="1">
      <c r="C938" s="118"/>
    </row>
    <row r="939" ht="15.75" customHeight="1">
      <c r="C939" s="118"/>
    </row>
    <row r="940" ht="15.75" customHeight="1">
      <c r="C940" s="118"/>
    </row>
    <row r="941" ht="15.75" customHeight="1">
      <c r="C941" s="118"/>
    </row>
    <row r="942" ht="15.75" customHeight="1">
      <c r="C942" s="118"/>
    </row>
    <row r="943" ht="15.75" customHeight="1">
      <c r="C943" s="118"/>
    </row>
    <row r="944" ht="15.75" customHeight="1">
      <c r="C944" s="118"/>
    </row>
    <row r="945" ht="15.75" customHeight="1">
      <c r="C945" s="118"/>
    </row>
    <row r="946" ht="15.75" customHeight="1">
      <c r="C946" s="118"/>
    </row>
    <row r="947" ht="15.75" customHeight="1">
      <c r="C947" s="118"/>
    </row>
    <row r="948" ht="15.75" customHeight="1">
      <c r="C948" s="118"/>
    </row>
    <row r="949" ht="15.75" customHeight="1">
      <c r="C949" s="118"/>
    </row>
    <row r="950" ht="15.75" customHeight="1">
      <c r="C950" s="118"/>
    </row>
    <row r="951" ht="15.75" customHeight="1">
      <c r="C951" s="118"/>
    </row>
    <row r="952" ht="15.75" customHeight="1">
      <c r="C952" s="118"/>
    </row>
    <row r="953" ht="15.75" customHeight="1">
      <c r="C953" s="118"/>
    </row>
    <row r="954" ht="15.75" customHeight="1">
      <c r="C954" s="118"/>
    </row>
    <row r="955" ht="15.75" customHeight="1">
      <c r="C955" s="118"/>
    </row>
    <row r="956" ht="15.75" customHeight="1">
      <c r="C956" s="118"/>
    </row>
    <row r="957" ht="15.75" customHeight="1">
      <c r="C957" s="118"/>
    </row>
    <row r="958" ht="15.75" customHeight="1">
      <c r="C958" s="118"/>
    </row>
    <row r="959" ht="15.75" customHeight="1">
      <c r="C959" s="118"/>
    </row>
    <row r="960" ht="15.75" customHeight="1">
      <c r="C960" s="118"/>
    </row>
    <row r="961" ht="15.75" customHeight="1">
      <c r="C961" s="118"/>
    </row>
    <row r="962" ht="15.75" customHeight="1">
      <c r="C962" s="118"/>
    </row>
    <row r="963" ht="15.75" customHeight="1">
      <c r="C963" s="118"/>
    </row>
    <row r="964" ht="15.75" customHeight="1">
      <c r="C964" s="118"/>
    </row>
    <row r="965" ht="15.75" customHeight="1">
      <c r="C965" s="118"/>
    </row>
    <row r="966" ht="15.75" customHeight="1">
      <c r="C966" s="118"/>
    </row>
    <row r="967" ht="15.75" customHeight="1">
      <c r="C967" s="118"/>
    </row>
    <row r="968" ht="15.75" customHeight="1">
      <c r="C968" s="118"/>
    </row>
    <row r="969" ht="15.75" customHeight="1">
      <c r="C969" s="118"/>
    </row>
    <row r="970" ht="15.75" customHeight="1">
      <c r="C970" s="118"/>
    </row>
    <row r="971" ht="15.75" customHeight="1">
      <c r="C971" s="118"/>
    </row>
    <row r="972" ht="15.75" customHeight="1">
      <c r="C972" s="118"/>
    </row>
    <row r="973" ht="15.75" customHeight="1">
      <c r="C973" s="118"/>
    </row>
    <row r="974" ht="15.75" customHeight="1">
      <c r="C974" s="118"/>
    </row>
    <row r="975" ht="15.75" customHeight="1">
      <c r="C975" s="118"/>
    </row>
    <row r="976" ht="15.75" customHeight="1">
      <c r="C976" s="118"/>
    </row>
    <row r="977" ht="15.75" customHeight="1">
      <c r="C977" s="118"/>
    </row>
    <row r="978" ht="15.75" customHeight="1">
      <c r="C978" s="118"/>
    </row>
    <row r="979" ht="15.75" customHeight="1">
      <c r="C979" s="118"/>
    </row>
    <row r="980" ht="15.75" customHeight="1">
      <c r="C980" s="118"/>
    </row>
    <row r="981" ht="15.75" customHeight="1">
      <c r="C981" s="118"/>
    </row>
    <row r="982" ht="15.75" customHeight="1">
      <c r="C982" s="118"/>
    </row>
    <row r="983" ht="15.75" customHeight="1">
      <c r="C983" s="118"/>
    </row>
    <row r="984" ht="15.75" customHeight="1">
      <c r="C984" s="118"/>
    </row>
    <row r="985" ht="15.75" customHeight="1">
      <c r="C985" s="118"/>
    </row>
    <row r="986" ht="15.75" customHeight="1">
      <c r="C986" s="118"/>
    </row>
    <row r="987" ht="15.75" customHeight="1">
      <c r="C987" s="118"/>
    </row>
    <row r="988" ht="15.75" customHeight="1">
      <c r="C988" s="118"/>
    </row>
    <row r="989" ht="15.75" customHeight="1">
      <c r="C989" s="118"/>
    </row>
    <row r="990" ht="15.75" customHeight="1">
      <c r="C990" s="118"/>
    </row>
    <row r="991" ht="15.75" customHeight="1">
      <c r="C991" s="118"/>
    </row>
    <row r="992" ht="15.75" customHeight="1">
      <c r="C992" s="118"/>
    </row>
    <row r="993" ht="15.75" customHeight="1">
      <c r="C993" s="118"/>
    </row>
    <row r="994" ht="15.75" customHeight="1">
      <c r="C994" s="118"/>
    </row>
    <row r="995" ht="15.75" customHeight="1">
      <c r="C995" s="118"/>
    </row>
    <row r="996" ht="15.75" customHeight="1">
      <c r="C996" s="118"/>
    </row>
    <row r="997" ht="15.75" customHeight="1">
      <c r="C997" s="118"/>
    </row>
    <row r="998" ht="15.75" customHeight="1">
      <c r="C998" s="118"/>
    </row>
    <row r="999" ht="15.75" customHeight="1">
      <c r="C999" s="118"/>
    </row>
  </sheetData>
  <mergeCells count="11">
    <mergeCell ref="G8:G9"/>
    <mergeCell ref="H8:I9"/>
    <mergeCell ref="G10:G13"/>
    <mergeCell ref="H10:I13"/>
    <mergeCell ref="H1:I1"/>
    <mergeCell ref="H2:I2"/>
    <mergeCell ref="A3:B3"/>
    <mergeCell ref="H3:I3"/>
    <mergeCell ref="H4:I4"/>
    <mergeCell ref="G5:I6"/>
    <mergeCell ref="H7:I7"/>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48.86"/>
    <col customWidth="1" min="3" max="3" width="10.29"/>
    <col customWidth="1" min="4" max="26" width="8.71"/>
  </cols>
  <sheetData>
    <row r="1">
      <c r="A1" s="4" t="s">
        <v>0</v>
      </c>
      <c r="B1" s="6"/>
    </row>
    <row r="2">
      <c r="A2" s="6" t="s">
        <v>124</v>
      </c>
      <c r="B2" s="6"/>
    </row>
    <row r="3">
      <c r="A3" s="48" t="str">
        <f>ToC!B3</f>
        <v>MTX Group, Inc.</v>
      </c>
      <c r="B3" s="24"/>
    </row>
    <row r="4">
      <c r="A4" s="67"/>
    </row>
    <row r="5">
      <c r="A5" s="120"/>
      <c r="B5" s="121"/>
      <c r="C5" s="122"/>
      <c r="D5" s="122"/>
      <c r="E5" s="62"/>
    </row>
    <row r="6">
      <c r="A6" s="123" t="s">
        <v>125</v>
      </c>
      <c r="B6" s="124"/>
      <c r="C6" s="124"/>
      <c r="D6" s="124"/>
      <c r="E6" s="125"/>
    </row>
    <row r="7">
      <c r="A7" s="69"/>
      <c r="B7" s="126" t="s">
        <v>126</v>
      </c>
      <c r="C7" s="127"/>
      <c r="D7" s="128"/>
      <c r="E7" s="73"/>
    </row>
    <row r="8">
      <c r="A8" s="85" t="s">
        <v>94</v>
      </c>
      <c r="B8" s="53" t="s">
        <v>5</v>
      </c>
      <c r="C8" s="53" t="s">
        <v>127</v>
      </c>
      <c r="D8" s="53" t="s">
        <v>128</v>
      </c>
      <c r="E8" s="88" t="s">
        <v>129</v>
      </c>
    </row>
    <row r="9">
      <c r="A9" s="129">
        <v>1.0</v>
      </c>
      <c r="B9" s="130" t="s">
        <v>130</v>
      </c>
      <c r="C9" s="131"/>
      <c r="D9" s="132"/>
      <c r="E9" s="133">
        <f t="shared" ref="E9:E15" si="1">C9*D9</f>
        <v>0</v>
      </c>
    </row>
    <row r="10">
      <c r="A10" s="129">
        <v>2.0</v>
      </c>
      <c r="B10" s="130" t="s">
        <v>131</v>
      </c>
      <c r="C10" s="131"/>
      <c r="D10" s="132"/>
      <c r="E10" s="133">
        <f t="shared" si="1"/>
        <v>0</v>
      </c>
    </row>
    <row r="11">
      <c r="A11" s="129">
        <v>3.0</v>
      </c>
      <c r="B11" s="130" t="s">
        <v>132</v>
      </c>
      <c r="C11" s="131"/>
      <c r="D11" s="132"/>
      <c r="E11" s="133">
        <f t="shared" si="1"/>
        <v>0</v>
      </c>
    </row>
    <row r="12">
      <c r="A12" s="129">
        <v>4.0</v>
      </c>
      <c r="B12" s="130" t="s">
        <v>133</v>
      </c>
      <c r="C12" s="131"/>
      <c r="D12" s="132"/>
      <c r="E12" s="133">
        <f t="shared" si="1"/>
        <v>0</v>
      </c>
    </row>
    <row r="13">
      <c r="A13" s="129">
        <v>5.0</v>
      </c>
      <c r="B13" s="130" t="s">
        <v>134</v>
      </c>
      <c r="C13" s="131"/>
      <c r="D13" s="132"/>
      <c r="E13" s="133">
        <f t="shared" si="1"/>
        <v>0</v>
      </c>
    </row>
    <row r="14">
      <c r="A14" s="129">
        <v>6.0</v>
      </c>
      <c r="B14" s="130" t="s">
        <v>135</v>
      </c>
      <c r="C14" s="131"/>
      <c r="D14" s="132"/>
      <c r="E14" s="133">
        <f t="shared" si="1"/>
        <v>0</v>
      </c>
    </row>
    <row r="15">
      <c r="A15" s="134"/>
      <c r="B15" s="135" t="s">
        <v>136</v>
      </c>
      <c r="C15" s="131"/>
      <c r="D15" s="132"/>
      <c r="E15" s="133">
        <f t="shared" si="1"/>
        <v>0</v>
      </c>
    </row>
    <row r="16">
      <c r="A16" s="136"/>
      <c r="B16" s="137" t="s">
        <v>137</v>
      </c>
      <c r="C16" s="138"/>
      <c r="D16" s="139"/>
      <c r="E16" s="140">
        <f>SUM(E9:E15)</f>
        <v>0</v>
      </c>
    </row>
    <row r="18">
      <c r="A18" s="141"/>
      <c r="B18" s="141"/>
      <c r="C18" s="141"/>
      <c r="D18" s="141"/>
      <c r="E18" s="14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
    <mergeCell ref="A3:B3"/>
    <mergeCell ref="A6:E6"/>
    <mergeCell ref="B16:D16"/>
  </mergeCells>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71"/>
    <col customWidth="1" min="2" max="2" width="48.86"/>
    <col customWidth="1" min="3" max="3" width="10.29"/>
    <col customWidth="1" min="4" max="6" width="8.71"/>
    <col customWidth="1" min="7" max="7" width="98.0"/>
    <col customWidth="1" min="8" max="26" width="8.71"/>
  </cols>
  <sheetData>
    <row r="1">
      <c r="A1" s="4" t="s">
        <v>0</v>
      </c>
      <c r="B1" s="6"/>
      <c r="C1" s="118"/>
    </row>
    <row r="2">
      <c r="A2" s="6" t="s">
        <v>124</v>
      </c>
      <c r="B2" s="6"/>
      <c r="C2" s="118"/>
    </row>
    <row r="3">
      <c r="A3" s="48" t="str">
        <f>ToC!B3</f>
        <v>MTX Group, Inc.</v>
      </c>
      <c r="B3" s="24"/>
      <c r="C3" s="118"/>
    </row>
    <row r="4">
      <c r="A4" s="67"/>
      <c r="C4" s="118"/>
    </row>
    <row r="5">
      <c r="A5" s="120"/>
      <c r="B5" s="121"/>
      <c r="C5" s="142"/>
      <c r="D5" s="122"/>
      <c r="E5" s="62"/>
    </row>
    <row r="6">
      <c r="A6" s="123" t="s">
        <v>138</v>
      </c>
      <c r="B6" s="124"/>
      <c r="C6" s="124"/>
      <c r="D6" s="124"/>
      <c r="E6" s="125"/>
    </row>
    <row r="7">
      <c r="A7" s="69"/>
      <c r="B7" s="126" t="s">
        <v>126</v>
      </c>
      <c r="C7" s="143"/>
      <c r="D7" s="128"/>
      <c r="E7" s="73"/>
    </row>
    <row r="8">
      <c r="A8" s="144" t="s">
        <v>94</v>
      </c>
      <c r="B8" s="86" t="s">
        <v>5</v>
      </c>
      <c r="C8" s="145" t="s">
        <v>139</v>
      </c>
      <c r="D8" s="86" t="s">
        <v>128</v>
      </c>
      <c r="E8" s="146" t="s">
        <v>129</v>
      </c>
    </row>
    <row r="9">
      <c r="A9" s="147">
        <v>1.0</v>
      </c>
      <c r="B9" s="148" t="s">
        <v>140</v>
      </c>
      <c r="C9" s="149" t="s">
        <v>141</v>
      </c>
      <c r="D9" s="150" t="s">
        <v>141</v>
      </c>
      <c r="E9" s="151" t="str">
        <f t="shared" ref="E9:E17" si="1">D9</f>
        <v>-</v>
      </c>
      <c r="G9" s="17"/>
    </row>
    <row r="10">
      <c r="A10" s="129">
        <v>2.0</v>
      </c>
      <c r="B10" s="148" t="s">
        <v>142</v>
      </c>
      <c r="C10" s="149" t="s">
        <v>141</v>
      </c>
      <c r="D10" s="150" t="s">
        <v>141</v>
      </c>
      <c r="E10" s="151" t="str">
        <f t="shared" si="1"/>
        <v>-</v>
      </c>
    </row>
    <row r="11">
      <c r="A11" s="152">
        <v>3.0</v>
      </c>
      <c r="B11" s="148" t="s">
        <v>143</v>
      </c>
      <c r="C11" s="149" t="s">
        <v>141</v>
      </c>
      <c r="D11" s="150" t="s">
        <v>141</v>
      </c>
      <c r="E11" s="151" t="str">
        <f t="shared" si="1"/>
        <v>-</v>
      </c>
    </row>
    <row r="12">
      <c r="A12" s="153">
        <v>4.0</v>
      </c>
      <c r="B12" s="148" t="s">
        <v>144</v>
      </c>
      <c r="C12" s="149">
        <v>2022.0</v>
      </c>
      <c r="D12" s="150">
        <v>208322.0</v>
      </c>
      <c r="E12" s="151">
        <f t="shared" si="1"/>
        <v>208322</v>
      </c>
      <c r="G12" s="17"/>
    </row>
    <row r="13">
      <c r="A13" s="129">
        <v>5.0</v>
      </c>
      <c r="B13" s="148" t="s">
        <v>145</v>
      </c>
      <c r="C13" s="149">
        <v>2023.0</v>
      </c>
      <c r="D13" s="150">
        <v>208322.0</v>
      </c>
      <c r="E13" s="151">
        <f t="shared" si="1"/>
        <v>208322</v>
      </c>
    </row>
    <row r="14">
      <c r="A14" s="129">
        <v>6.0</v>
      </c>
      <c r="B14" s="148" t="s">
        <v>146</v>
      </c>
      <c r="C14" s="149">
        <v>2024.0</v>
      </c>
      <c r="D14" s="150">
        <v>208322.0</v>
      </c>
      <c r="E14" s="151">
        <f t="shared" si="1"/>
        <v>208322</v>
      </c>
    </row>
    <row r="15">
      <c r="A15" s="129">
        <v>7.0</v>
      </c>
      <c r="B15" s="148" t="s">
        <v>147</v>
      </c>
      <c r="C15" s="149">
        <v>2025.0</v>
      </c>
      <c r="D15" s="150">
        <v>208322.0</v>
      </c>
      <c r="E15" s="151">
        <f t="shared" si="1"/>
        <v>208322</v>
      </c>
    </row>
    <row r="16">
      <c r="A16" s="154">
        <v>8.0</v>
      </c>
      <c r="B16" s="155" t="s">
        <v>148</v>
      </c>
      <c r="C16" s="149">
        <v>2026.0</v>
      </c>
      <c r="D16" s="150">
        <v>208322.0</v>
      </c>
      <c r="E16" s="151">
        <f t="shared" si="1"/>
        <v>208322</v>
      </c>
    </row>
    <row r="17">
      <c r="A17" s="134"/>
      <c r="B17" s="135"/>
      <c r="C17" s="156"/>
      <c r="D17" s="132"/>
      <c r="E17" s="157" t="str">
        <f t="shared" si="1"/>
        <v/>
      </c>
    </row>
    <row r="18">
      <c r="A18" s="136"/>
      <c r="B18" s="137" t="s">
        <v>137</v>
      </c>
      <c r="C18" s="138"/>
      <c r="D18" s="139"/>
      <c r="E18" s="140">
        <f>SUM(E9:E17)</f>
        <v>1041610</v>
      </c>
    </row>
    <row r="19">
      <c r="C19" s="118"/>
    </row>
    <row r="20">
      <c r="C20" s="118"/>
    </row>
    <row r="21" ht="15.75" customHeight="1">
      <c r="C21" s="118"/>
    </row>
    <row r="22" ht="15.75" customHeight="1">
      <c r="C22" s="118"/>
    </row>
    <row r="23" ht="15.75" customHeight="1">
      <c r="C23" s="118"/>
    </row>
    <row r="24" ht="15.75" customHeight="1">
      <c r="C24" s="118"/>
    </row>
    <row r="25" ht="15.75" customHeight="1">
      <c r="C25" s="118"/>
    </row>
    <row r="26" ht="15.75" customHeight="1">
      <c r="C26" s="118"/>
    </row>
    <row r="27" ht="15.75" customHeight="1">
      <c r="C27" s="118"/>
    </row>
    <row r="28" ht="15.75" customHeight="1">
      <c r="C28" s="118"/>
    </row>
    <row r="29" ht="15.75" customHeight="1">
      <c r="C29" s="118"/>
    </row>
    <row r="30" ht="15.75" customHeight="1">
      <c r="C30" s="118"/>
    </row>
    <row r="31" ht="15.75" customHeight="1">
      <c r="C31" s="118"/>
    </row>
    <row r="32" ht="15.75" customHeight="1">
      <c r="C32" s="118"/>
    </row>
    <row r="33" ht="15.75" customHeight="1">
      <c r="C33" s="118"/>
    </row>
    <row r="34" ht="15.75" customHeight="1">
      <c r="C34" s="118"/>
    </row>
    <row r="35" ht="15.75" customHeight="1">
      <c r="C35" s="118"/>
    </row>
    <row r="36" ht="15.75" customHeight="1">
      <c r="C36" s="118"/>
    </row>
    <row r="37" ht="15.75" customHeight="1">
      <c r="C37" s="118"/>
    </row>
    <row r="38" ht="15.75" customHeight="1">
      <c r="C38" s="118"/>
    </row>
    <row r="39" ht="15.75" customHeight="1">
      <c r="C39" s="118"/>
    </row>
    <row r="40" ht="15.75" customHeight="1">
      <c r="C40" s="118"/>
    </row>
    <row r="41" ht="15.75" customHeight="1">
      <c r="C41" s="118"/>
    </row>
    <row r="42" ht="15.75" customHeight="1">
      <c r="C42" s="118"/>
    </row>
    <row r="43" ht="15.75" customHeight="1">
      <c r="C43" s="118"/>
    </row>
    <row r="44" ht="15.75" customHeight="1">
      <c r="C44" s="118"/>
    </row>
    <row r="45" ht="15.75" customHeight="1">
      <c r="C45" s="118"/>
    </row>
    <row r="46" ht="15.75" customHeight="1">
      <c r="C46" s="118"/>
    </row>
    <row r="47" ht="15.75" customHeight="1">
      <c r="C47" s="118"/>
    </row>
    <row r="48" ht="15.75" customHeight="1">
      <c r="C48" s="118"/>
    </row>
    <row r="49" ht="15.75" customHeight="1">
      <c r="C49" s="118"/>
    </row>
    <row r="50" ht="15.75" customHeight="1">
      <c r="C50" s="118"/>
    </row>
    <row r="51" ht="15.75" customHeight="1">
      <c r="C51" s="118"/>
    </row>
    <row r="52" ht="15.75" customHeight="1">
      <c r="C52" s="118"/>
    </row>
    <row r="53" ht="15.75" customHeight="1">
      <c r="C53" s="118"/>
    </row>
    <row r="54" ht="15.75" customHeight="1">
      <c r="C54" s="118"/>
    </row>
    <row r="55" ht="15.75" customHeight="1">
      <c r="C55" s="118"/>
    </row>
    <row r="56" ht="15.75" customHeight="1">
      <c r="C56" s="118"/>
    </row>
    <row r="57" ht="15.75" customHeight="1">
      <c r="C57" s="118"/>
    </row>
    <row r="58" ht="15.75" customHeight="1">
      <c r="C58" s="118"/>
    </row>
    <row r="59" ht="15.75" customHeight="1">
      <c r="C59" s="118"/>
    </row>
    <row r="60" ht="15.75" customHeight="1">
      <c r="C60" s="118"/>
    </row>
    <row r="61" ht="15.75" customHeight="1">
      <c r="C61" s="118"/>
    </row>
    <row r="62" ht="15.75" customHeight="1">
      <c r="C62" s="118"/>
    </row>
    <row r="63" ht="15.75" customHeight="1">
      <c r="C63" s="118"/>
    </row>
    <row r="64" ht="15.75" customHeight="1">
      <c r="C64" s="118"/>
    </row>
    <row r="65" ht="15.75" customHeight="1">
      <c r="C65" s="118"/>
    </row>
    <row r="66" ht="15.75" customHeight="1">
      <c r="C66" s="118"/>
    </row>
    <row r="67" ht="15.75" customHeight="1">
      <c r="C67" s="118"/>
    </row>
    <row r="68" ht="15.75" customHeight="1">
      <c r="C68" s="118"/>
    </row>
    <row r="69" ht="15.75" customHeight="1">
      <c r="C69" s="118"/>
    </row>
    <row r="70" ht="15.75" customHeight="1">
      <c r="C70" s="118"/>
    </row>
    <row r="71" ht="15.75" customHeight="1">
      <c r="C71" s="118"/>
    </row>
    <row r="72" ht="15.75" customHeight="1">
      <c r="C72" s="118"/>
    </row>
    <row r="73" ht="15.75" customHeight="1">
      <c r="C73" s="118"/>
    </row>
    <row r="74" ht="15.75" customHeight="1">
      <c r="C74" s="118"/>
    </row>
    <row r="75" ht="15.75" customHeight="1">
      <c r="C75" s="118"/>
    </row>
    <row r="76" ht="15.75" customHeight="1">
      <c r="C76" s="118"/>
    </row>
    <row r="77" ht="15.75" customHeight="1">
      <c r="C77" s="118"/>
    </row>
    <row r="78" ht="15.75" customHeight="1">
      <c r="C78" s="118"/>
    </row>
    <row r="79" ht="15.75" customHeight="1">
      <c r="C79" s="118"/>
    </row>
    <row r="80" ht="15.75" customHeight="1">
      <c r="C80" s="118"/>
    </row>
    <row r="81" ht="15.75" customHeight="1">
      <c r="C81" s="118"/>
    </row>
    <row r="82" ht="15.75" customHeight="1">
      <c r="C82" s="118"/>
    </row>
    <row r="83" ht="15.75" customHeight="1">
      <c r="C83" s="118"/>
    </row>
    <row r="84" ht="15.75" customHeight="1">
      <c r="C84" s="118"/>
    </row>
    <row r="85" ht="15.75" customHeight="1">
      <c r="C85" s="118"/>
    </row>
    <row r="86" ht="15.75" customHeight="1">
      <c r="C86" s="118"/>
    </row>
    <row r="87" ht="15.75" customHeight="1">
      <c r="C87" s="118"/>
    </row>
    <row r="88" ht="15.75" customHeight="1">
      <c r="C88" s="118"/>
    </row>
    <row r="89" ht="15.75" customHeight="1">
      <c r="C89" s="118"/>
    </row>
    <row r="90" ht="15.75" customHeight="1">
      <c r="C90" s="118"/>
    </row>
    <row r="91" ht="15.75" customHeight="1">
      <c r="C91" s="118"/>
    </row>
    <row r="92" ht="15.75" customHeight="1">
      <c r="C92" s="118"/>
    </row>
    <row r="93" ht="15.75" customHeight="1">
      <c r="C93" s="118"/>
    </row>
    <row r="94" ht="15.75" customHeight="1">
      <c r="C94" s="118"/>
    </row>
    <row r="95" ht="15.75" customHeight="1">
      <c r="C95" s="118"/>
    </row>
    <row r="96" ht="15.75" customHeight="1">
      <c r="C96" s="118"/>
    </row>
    <row r="97" ht="15.75" customHeight="1">
      <c r="C97" s="118"/>
    </row>
    <row r="98" ht="15.75" customHeight="1">
      <c r="C98" s="118"/>
    </row>
    <row r="99" ht="15.75" customHeight="1">
      <c r="C99" s="118"/>
    </row>
    <row r="100" ht="15.75" customHeight="1">
      <c r="C100" s="118"/>
    </row>
    <row r="101" ht="15.75" customHeight="1">
      <c r="C101" s="118"/>
    </row>
    <row r="102" ht="15.75" customHeight="1">
      <c r="C102" s="118"/>
    </row>
    <row r="103" ht="15.75" customHeight="1">
      <c r="C103" s="118"/>
    </row>
    <row r="104" ht="15.75" customHeight="1">
      <c r="C104" s="118"/>
    </row>
    <row r="105" ht="15.75" customHeight="1">
      <c r="C105" s="118"/>
    </row>
    <row r="106" ht="15.75" customHeight="1">
      <c r="C106" s="118"/>
    </row>
    <row r="107" ht="15.75" customHeight="1">
      <c r="C107" s="118"/>
    </row>
    <row r="108" ht="15.75" customHeight="1">
      <c r="C108" s="118"/>
    </row>
    <row r="109" ht="15.75" customHeight="1">
      <c r="C109" s="118"/>
    </row>
    <row r="110" ht="15.75" customHeight="1">
      <c r="C110" s="118"/>
    </row>
    <row r="111" ht="15.75" customHeight="1">
      <c r="C111" s="118"/>
    </row>
    <row r="112" ht="15.75" customHeight="1">
      <c r="C112" s="118"/>
    </row>
    <row r="113" ht="15.75" customHeight="1">
      <c r="C113" s="118"/>
    </row>
    <row r="114" ht="15.75" customHeight="1">
      <c r="C114" s="118"/>
    </row>
    <row r="115" ht="15.75" customHeight="1">
      <c r="C115" s="118"/>
    </row>
    <row r="116" ht="15.75" customHeight="1">
      <c r="C116" s="118"/>
    </row>
    <row r="117" ht="15.75" customHeight="1">
      <c r="C117" s="118"/>
    </row>
    <row r="118" ht="15.75" customHeight="1">
      <c r="C118" s="118"/>
    </row>
    <row r="119" ht="15.75" customHeight="1">
      <c r="C119" s="118"/>
    </row>
    <row r="120" ht="15.75" customHeight="1">
      <c r="C120" s="118"/>
    </row>
    <row r="121" ht="15.75" customHeight="1">
      <c r="C121" s="118"/>
    </row>
    <row r="122" ht="15.75" customHeight="1">
      <c r="C122" s="118"/>
    </row>
    <row r="123" ht="15.75" customHeight="1">
      <c r="C123" s="118"/>
    </row>
    <row r="124" ht="15.75" customHeight="1">
      <c r="C124" s="118"/>
    </row>
    <row r="125" ht="15.75" customHeight="1">
      <c r="C125" s="118"/>
    </row>
    <row r="126" ht="15.75" customHeight="1">
      <c r="C126" s="118"/>
    </row>
    <row r="127" ht="15.75" customHeight="1">
      <c r="C127" s="118"/>
    </row>
    <row r="128" ht="15.75" customHeight="1">
      <c r="C128" s="118"/>
    </row>
    <row r="129" ht="15.75" customHeight="1">
      <c r="C129" s="118"/>
    </row>
    <row r="130" ht="15.75" customHeight="1">
      <c r="C130" s="118"/>
    </row>
    <row r="131" ht="15.75" customHeight="1">
      <c r="C131" s="118"/>
    </row>
    <row r="132" ht="15.75" customHeight="1">
      <c r="C132" s="118"/>
    </row>
    <row r="133" ht="15.75" customHeight="1">
      <c r="C133" s="118"/>
    </row>
    <row r="134" ht="15.75" customHeight="1">
      <c r="C134" s="118"/>
    </row>
    <row r="135" ht="15.75" customHeight="1">
      <c r="C135" s="118"/>
    </row>
    <row r="136" ht="15.75" customHeight="1">
      <c r="C136" s="118"/>
    </row>
    <row r="137" ht="15.75" customHeight="1">
      <c r="C137" s="118"/>
    </row>
    <row r="138" ht="15.75" customHeight="1">
      <c r="C138" s="118"/>
    </row>
    <row r="139" ht="15.75" customHeight="1">
      <c r="C139" s="118"/>
    </row>
    <row r="140" ht="15.75" customHeight="1">
      <c r="C140" s="118"/>
    </row>
    <row r="141" ht="15.75" customHeight="1">
      <c r="C141" s="118"/>
    </row>
    <row r="142" ht="15.75" customHeight="1">
      <c r="C142" s="118"/>
    </row>
    <row r="143" ht="15.75" customHeight="1">
      <c r="C143" s="118"/>
    </row>
    <row r="144" ht="15.75" customHeight="1">
      <c r="C144" s="118"/>
    </row>
    <row r="145" ht="15.75" customHeight="1">
      <c r="C145" s="118"/>
    </row>
    <row r="146" ht="15.75" customHeight="1">
      <c r="C146" s="118"/>
    </row>
    <row r="147" ht="15.75" customHeight="1">
      <c r="C147" s="118"/>
    </row>
    <row r="148" ht="15.75" customHeight="1">
      <c r="C148" s="118"/>
    </row>
    <row r="149" ht="15.75" customHeight="1">
      <c r="C149" s="118"/>
    </row>
    <row r="150" ht="15.75" customHeight="1">
      <c r="C150" s="118"/>
    </row>
    <row r="151" ht="15.75" customHeight="1">
      <c r="C151" s="118"/>
    </row>
    <row r="152" ht="15.75" customHeight="1">
      <c r="C152" s="118"/>
    </row>
    <row r="153" ht="15.75" customHeight="1">
      <c r="C153" s="118"/>
    </row>
    <row r="154" ht="15.75" customHeight="1">
      <c r="C154" s="118"/>
    </row>
    <row r="155" ht="15.75" customHeight="1">
      <c r="C155" s="118"/>
    </row>
    <row r="156" ht="15.75" customHeight="1">
      <c r="C156" s="118"/>
    </row>
    <row r="157" ht="15.75" customHeight="1">
      <c r="C157" s="118"/>
    </row>
    <row r="158" ht="15.75" customHeight="1">
      <c r="C158" s="118"/>
    </row>
    <row r="159" ht="15.75" customHeight="1">
      <c r="C159" s="118"/>
    </row>
    <row r="160" ht="15.75" customHeight="1">
      <c r="C160" s="118"/>
    </row>
    <row r="161" ht="15.75" customHeight="1">
      <c r="C161" s="118"/>
    </row>
    <row r="162" ht="15.75" customHeight="1">
      <c r="C162" s="118"/>
    </row>
    <row r="163" ht="15.75" customHeight="1">
      <c r="C163" s="118"/>
    </row>
    <row r="164" ht="15.75" customHeight="1">
      <c r="C164" s="118"/>
    </row>
    <row r="165" ht="15.75" customHeight="1">
      <c r="C165" s="118"/>
    </row>
    <row r="166" ht="15.75" customHeight="1">
      <c r="C166" s="118"/>
    </row>
    <row r="167" ht="15.75" customHeight="1">
      <c r="C167" s="118"/>
    </row>
    <row r="168" ht="15.75" customHeight="1">
      <c r="C168" s="118"/>
    </row>
    <row r="169" ht="15.75" customHeight="1">
      <c r="C169" s="118"/>
    </row>
    <row r="170" ht="15.75" customHeight="1">
      <c r="C170" s="118"/>
    </row>
    <row r="171" ht="15.75" customHeight="1">
      <c r="C171" s="118"/>
    </row>
    <row r="172" ht="15.75" customHeight="1">
      <c r="C172" s="118"/>
    </row>
    <row r="173" ht="15.75" customHeight="1">
      <c r="C173" s="118"/>
    </row>
    <row r="174" ht="15.75" customHeight="1">
      <c r="C174" s="118"/>
    </row>
    <row r="175" ht="15.75" customHeight="1">
      <c r="C175" s="118"/>
    </row>
    <row r="176" ht="15.75" customHeight="1">
      <c r="C176" s="118"/>
    </row>
    <row r="177" ht="15.75" customHeight="1">
      <c r="C177" s="118"/>
    </row>
    <row r="178" ht="15.75" customHeight="1">
      <c r="C178" s="118"/>
    </row>
    <row r="179" ht="15.75" customHeight="1">
      <c r="C179" s="118"/>
    </row>
    <row r="180" ht="15.75" customHeight="1">
      <c r="C180" s="118"/>
    </row>
    <row r="181" ht="15.75" customHeight="1">
      <c r="C181" s="118"/>
    </row>
    <row r="182" ht="15.75" customHeight="1">
      <c r="C182" s="118"/>
    </row>
    <row r="183" ht="15.75" customHeight="1">
      <c r="C183" s="118"/>
    </row>
    <row r="184" ht="15.75" customHeight="1">
      <c r="C184" s="118"/>
    </row>
    <row r="185" ht="15.75" customHeight="1">
      <c r="C185" s="118"/>
    </row>
    <row r="186" ht="15.75" customHeight="1">
      <c r="C186" s="118"/>
    </row>
    <row r="187" ht="15.75" customHeight="1">
      <c r="C187" s="118"/>
    </row>
    <row r="188" ht="15.75" customHeight="1">
      <c r="C188" s="118"/>
    </row>
    <row r="189" ht="15.75" customHeight="1">
      <c r="C189" s="118"/>
    </row>
    <row r="190" ht="15.75" customHeight="1">
      <c r="C190" s="118"/>
    </row>
    <row r="191" ht="15.75" customHeight="1">
      <c r="C191" s="118"/>
    </row>
    <row r="192" ht="15.75" customHeight="1">
      <c r="C192" s="118"/>
    </row>
    <row r="193" ht="15.75" customHeight="1">
      <c r="C193" s="118"/>
    </row>
    <row r="194" ht="15.75" customHeight="1">
      <c r="C194" s="118"/>
    </row>
    <row r="195" ht="15.75" customHeight="1">
      <c r="C195" s="118"/>
    </row>
    <row r="196" ht="15.75" customHeight="1">
      <c r="C196" s="118"/>
    </row>
    <row r="197" ht="15.75" customHeight="1">
      <c r="C197" s="118"/>
    </row>
    <row r="198" ht="15.75" customHeight="1">
      <c r="C198" s="118"/>
    </row>
    <row r="199" ht="15.75" customHeight="1">
      <c r="C199" s="118"/>
    </row>
    <row r="200" ht="15.75" customHeight="1">
      <c r="C200" s="118"/>
    </row>
    <row r="201" ht="15.75" customHeight="1">
      <c r="C201" s="118"/>
    </row>
    <row r="202" ht="15.75" customHeight="1">
      <c r="C202" s="118"/>
    </row>
    <row r="203" ht="15.75" customHeight="1">
      <c r="C203" s="118"/>
    </row>
    <row r="204" ht="15.75" customHeight="1">
      <c r="C204" s="118"/>
    </row>
    <row r="205" ht="15.75" customHeight="1">
      <c r="C205" s="118"/>
    </row>
    <row r="206" ht="15.75" customHeight="1">
      <c r="C206" s="118"/>
    </row>
    <row r="207" ht="15.75" customHeight="1">
      <c r="C207" s="118"/>
    </row>
    <row r="208" ht="15.75" customHeight="1">
      <c r="C208" s="118"/>
    </row>
    <row r="209" ht="15.75" customHeight="1">
      <c r="C209" s="118"/>
    </row>
    <row r="210" ht="15.75" customHeight="1">
      <c r="C210" s="118"/>
    </row>
    <row r="211" ht="15.75" customHeight="1">
      <c r="C211" s="118"/>
    </row>
    <row r="212" ht="15.75" customHeight="1">
      <c r="C212" s="118"/>
    </row>
    <row r="213" ht="15.75" customHeight="1">
      <c r="C213" s="118"/>
    </row>
    <row r="214" ht="15.75" customHeight="1">
      <c r="C214" s="118"/>
    </row>
    <row r="215" ht="15.75" customHeight="1">
      <c r="C215" s="118"/>
    </row>
    <row r="216" ht="15.75" customHeight="1">
      <c r="C216" s="118"/>
    </row>
    <row r="217" ht="15.75" customHeight="1">
      <c r="C217" s="118"/>
    </row>
    <row r="218" ht="15.75" customHeight="1">
      <c r="C218" s="118"/>
    </row>
    <row r="219" ht="15.75" customHeight="1">
      <c r="C219" s="118"/>
    </row>
    <row r="220" ht="15.75" customHeight="1">
      <c r="C220" s="118"/>
    </row>
    <row r="221" ht="15.75" customHeight="1">
      <c r="C221" s="118"/>
    </row>
    <row r="222" ht="15.75" customHeight="1">
      <c r="C222" s="118"/>
    </row>
    <row r="223" ht="15.75" customHeight="1">
      <c r="C223" s="118"/>
    </row>
    <row r="224" ht="15.75" customHeight="1">
      <c r="C224" s="118"/>
    </row>
    <row r="225" ht="15.75" customHeight="1">
      <c r="C225" s="118"/>
    </row>
    <row r="226" ht="15.75" customHeight="1">
      <c r="C226" s="118"/>
    </row>
    <row r="227" ht="15.75" customHeight="1">
      <c r="C227" s="118"/>
    </row>
    <row r="228" ht="15.75" customHeight="1">
      <c r="C228" s="118"/>
    </row>
    <row r="229" ht="15.75" customHeight="1">
      <c r="C229" s="118"/>
    </row>
    <row r="230" ht="15.75" customHeight="1">
      <c r="C230" s="118"/>
    </row>
    <row r="231" ht="15.75" customHeight="1">
      <c r="C231" s="118"/>
    </row>
    <row r="232" ht="15.75" customHeight="1">
      <c r="C232" s="118"/>
    </row>
    <row r="233" ht="15.75" customHeight="1">
      <c r="C233" s="118"/>
    </row>
    <row r="234" ht="15.75" customHeight="1">
      <c r="C234" s="118"/>
    </row>
    <row r="235" ht="15.75" customHeight="1">
      <c r="C235" s="118"/>
    </row>
    <row r="236" ht="15.75" customHeight="1">
      <c r="C236" s="118"/>
    </row>
    <row r="237" ht="15.75" customHeight="1">
      <c r="C237" s="118"/>
    </row>
    <row r="238" ht="15.75" customHeight="1">
      <c r="C238" s="118"/>
    </row>
    <row r="239" ht="15.75" customHeight="1">
      <c r="C239" s="118"/>
    </row>
    <row r="240" ht="15.75" customHeight="1">
      <c r="C240" s="118"/>
    </row>
    <row r="241" ht="15.75" customHeight="1">
      <c r="C241" s="118"/>
    </row>
    <row r="242" ht="15.75" customHeight="1">
      <c r="C242" s="118"/>
    </row>
    <row r="243" ht="15.75" customHeight="1">
      <c r="C243" s="118"/>
    </row>
    <row r="244" ht="15.75" customHeight="1">
      <c r="C244" s="118"/>
    </row>
    <row r="245" ht="15.75" customHeight="1">
      <c r="C245" s="118"/>
    </row>
    <row r="246" ht="15.75" customHeight="1">
      <c r="C246" s="118"/>
    </row>
    <row r="247" ht="15.75" customHeight="1">
      <c r="C247" s="118"/>
    </row>
    <row r="248" ht="15.75" customHeight="1">
      <c r="C248" s="118"/>
    </row>
    <row r="249" ht="15.75" customHeight="1">
      <c r="C249" s="118"/>
    </row>
    <row r="250" ht="15.75" customHeight="1">
      <c r="C250" s="118"/>
    </row>
    <row r="251" ht="15.75" customHeight="1">
      <c r="C251" s="118"/>
    </row>
    <row r="252" ht="15.75" customHeight="1">
      <c r="C252" s="118"/>
    </row>
    <row r="253" ht="15.75" customHeight="1">
      <c r="C253" s="118"/>
    </row>
    <row r="254" ht="15.75" customHeight="1">
      <c r="C254" s="118"/>
    </row>
    <row r="255" ht="15.75" customHeight="1">
      <c r="C255" s="118"/>
    </row>
    <row r="256" ht="15.75" customHeight="1">
      <c r="C256" s="118"/>
    </row>
    <row r="257" ht="15.75" customHeight="1">
      <c r="C257" s="118"/>
    </row>
    <row r="258" ht="15.75" customHeight="1">
      <c r="C258" s="118"/>
    </row>
    <row r="259" ht="15.75" customHeight="1">
      <c r="C259" s="118"/>
    </row>
    <row r="260" ht="15.75" customHeight="1">
      <c r="C260" s="118"/>
    </row>
    <row r="261" ht="15.75" customHeight="1">
      <c r="C261" s="118"/>
    </row>
    <row r="262" ht="15.75" customHeight="1">
      <c r="C262" s="118"/>
    </row>
    <row r="263" ht="15.75" customHeight="1">
      <c r="C263" s="118"/>
    </row>
    <row r="264" ht="15.75" customHeight="1">
      <c r="C264" s="118"/>
    </row>
    <row r="265" ht="15.75" customHeight="1">
      <c r="C265" s="118"/>
    </row>
    <row r="266" ht="15.75" customHeight="1">
      <c r="C266" s="118"/>
    </row>
    <row r="267" ht="15.75" customHeight="1">
      <c r="C267" s="118"/>
    </row>
    <row r="268" ht="15.75" customHeight="1">
      <c r="C268" s="118"/>
    </row>
    <row r="269" ht="15.75" customHeight="1">
      <c r="C269" s="118"/>
    </row>
    <row r="270" ht="15.75" customHeight="1">
      <c r="C270" s="118"/>
    </row>
    <row r="271" ht="15.75" customHeight="1">
      <c r="C271" s="118"/>
    </row>
    <row r="272" ht="15.75" customHeight="1">
      <c r="C272" s="118"/>
    </row>
    <row r="273" ht="15.75" customHeight="1">
      <c r="C273" s="118"/>
    </row>
    <row r="274" ht="15.75" customHeight="1">
      <c r="C274" s="118"/>
    </row>
    <row r="275" ht="15.75" customHeight="1">
      <c r="C275" s="118"/>
    </row>
    <row r="276" ht="15.75" customHeight="1">
      <c r="C276" s="118"/>
    </row>
    <row r="277" ht="15.75" customHeight="1">
      <c r="C277" s="118"/>
    </row>
    <row r="278" ht="15.75" customHeight="1">
      <c r="C278" s="118"/>
    </row>
    <row r="279" ht="15.75" customHeight="1">
      <c r="C279" s="118"/>
    </row>
    <row r="280" ht="15.75" customHeight="1">
      <c r="C280" s="118"/>
    </row>
    <row r="281" ht="15.75" customHeight="1">
      <c r="C281" s="118"/>
    </row>
    <row r="282" ht="15.75" customHeight="1">
      <c r="C282" s="118"/>
    </row>
    <row r="283" ht="15.75" customHeight="1">
      <c r="C283" s="118"/>
    </row>
    <row r="284" ht="15.75" customHeight="1">
      <c r="C284" s="118"/>
    </row>
    <row r="285" ht="15.75" customHeight="1">
      <c r="C285" s="118"/>
    </row>
    <row r="286" ht="15.75" customHeight="1">
      <c r="C286" s="118"/>
    </row>
    <row r="287" ht="15.75" customHeight="1">
      <c r="C287" s="118"/>
    </row>
    <row r="288" ht="15.75" customHeight="1">
      <c r="C288" s="118"/>
    </row>
    <row r="289" ht="15.75" customHeight="1">
      <c r="C289" s="118"/>
    </row>
    <row r="290" ht="15.75" customHeight="1">
      <c r="C290" s="118"/>
    </row>
    <row r="291" ht="15.75" customHeight="1">
      <c r="C291" s="118"/>
    </row>
    <row r="292" ht="15.75" customHeight="1">
      <c r="C292" s="118"/>
    </row>
    <row r="293" ht="15.75" customHeight="1">
      <c r="C293" s="118"/>
    </row>
    <row r="294" ht="15.75" customHeight="1">
      <c r="C294" s="118"/>
    </row>
    <row r="295" ht="15.75" customHeight="1">
      <c r="C295" s="118"/>
    </row>
    <row r="296" ht="15.75" customHeight="1">
      <c r="C296" s="118"/>
    </row>
    <row r="297" ht="15.75" customHeight="1">
      <c r="C297" s="118"/>
    </row>
    <row r="298" ht="15.75" customHeight="1">
      <c r="C298" s="118"/>
    </row>
    <row r="299" ht="15.75" customHeight="1">
      <c r="C299" s="118"/>
    </row>
    <row r="300" ht="15.75" customHeight="1">
      <c r="C300" s="118"/>
    </row>
    <row r="301" ht="15.75" customHeight="1">
      <c r="C301" s="118"/>
    </row>
    <row r="302" ht="15.75" customHeight="1">
      <c r="C302" s="118"/>
    </row>
    <row r="303" ht="15.75" customHeight="1">
      <c r="C303" s="118"/>
    </row>
    <row r="304" ht="15.75" customHeight="1">
      <c r="C304" s="118"/>
    </row>
    <row r="305" ht="15.75" customHeight="1">
      <c r="C305" s="118"/>
    </row>
    <row r="306" ht="15.75" customHeight="1">
      <c r="C306" s="118"/>
    </row>
    <row r="307" ht="15.75" customHeight="1">
      <c r="C307" s="118"/>
    </row>
    <row r="308" ht="15.75" customHeight="1">
      <c r="C308" s="118"/>
    </row>
    <row r="309" ht="15.75" customHeight="1">
      <c r="C309" s="118"/>
    </row>
    <row r="310" ht="15.75" customHeight="1">
      <c r="C310" s="118"/>
    </row>
    <row r="311" ht="15.75" customHeight="1">
      <c r="C311" s="118"/>
    </row>
    <row r="312" ht="15.75" customHeight="1">
      <c r="C312" s="118"/>
    </row>
    <row r="313" ht="15.75" customHeight="1">
      <c r="C313" s="118"/>
    </row>
    <row r="314" ht="15.75" customHeight="1">
      <c r="C314" s="118"/>
    </row>
    <row r="315" ht="15.75" customHeight="1">
      <c r="C315" s="118"/>
    </row>
    <row r="316" ht="15.75" customHeight="1">
      <c r="C316" s="118"/>
    </row>
    <row r="317" ht="15.75" customHeight="1">
      <c r="C317" s="118"/>
    </row>
    <row r="318" ht="15.75" customHeight="1">
      <c r="C318" s="118"/>
    </row>
    <row r="319" ht="15.75" customHeight="1">
      <c r="C319" s="118"/>
    </row>
    <row r="320" ht="15.75" customHeight="1">
      <c r="C320" s="118"/>
    </row>
    <row r="321" ht="15.75" customHeight="1">
      <c r="C321" s="118"/>
    </row>
    <row r="322" ht="15.75" customHeight="1">
      <c r="C322" s="118"/>
    </row>
    <row r="323" ht="15.75" customHeight="1">
      <c r="C323" s="118"/>
    </row>
    <row r="324" ht="15.75" customHeight="1">
      <c r="C324" s="118"/>
    </row>
    <row r="325" ht="15.75" customHeight="1">
      <c r="C325" s="118"/>
    </row>
    <row r="326" ht="15.75" customHeight="1">
      <c r="C326" s="118"/>
    </row>
    <row r="327" ht="15.75" customHeight="1">
      <c r="C327" s="118"/>
    </row>
    <row r="328" ht="15.75" customHeight="1">
      <c r="C328" s="118"/>
    </row>
    <row r="329" ht="15.75" customHeight="1">
      <c r="C329" s="118"/>
    </row>
    <row r="330" ht="15.75" customHeight="1">
      <c r="C330" s="118"/>
    </row>
    <row r="331" ht="15.75" customHeight="1">
      <c r="C331" s="118"/>
    </row>
    <row r="332" ht="15.75" customHeight="1">
      <c r="C332" s="118"/>
    </row>
    <row r="333" ht="15.75" customHeight="1">
      <c r="C333" s="118"/>
    </row>
    <row r="334" ht="15.75" customHeight="1">
      <c r="C334" s="118"/>
    </row>
    <row r="335" ht="15.75" customHeight="1">
      <c r="C335" s="118"/>
    </row>
    <row r="336" ht="15.75" customHeight="1">
      <c r="C336" s="118"/>
    </row>
    <row r="337" ht="15.75" customHeight="1">
      <c r="C337" s="118"/>
    </row>
    <row r="338" ht="15.75" customHeight="1">
      <c r="C338" s="118"/>
    </row>
    <row r="339" ht="15.75" customHeight="1">
      <c r="C339" s="118"/>
    </row>
    <row r="340" ht="15.75" customHeight="1">
      <c r="C340" s="118"/>
    </row>
    <row r="341" ht="15.75" customHeight="1">
      <c r="C341" s="118"/>
    </row>
    <row r="342" ht="15.75" customHeight="1">
      <c r="C342" s="118"/>
    </row>
    <row r="343" ht="15.75" customHeight="1">
      <c r="C343" s="118"/>
    </row>
    <row r="344" ht="15.75" customHeight="1">
      <c r="C344" s="118"/>
    </row>
    <row r="345" ht="15.75" customHeight="1">
      <c r="C345" s="118"/>
    </row>
    <row r="346" ht="15.75" customHeight="1">
      <c r="C346" s="118"/>
    </row>
    <row r="347" ht="15.75" customHeight="1">
      <c r="C347" s="118"/>
    </row>
    <row r="348" ht="15.75" customHeight="1">
      <c r="C348" s="118"/>
    </row>
    <row r="349" ht="15.75" customHeight="1">
      <c r="C349" s="118"/>
    </row>
    <row r="350" ht="15.75" customHeight="1">
      <c r="C350" s="118"/>
    </row>
    <row r="351" ht="15.75" customHeight="1">
      <c r="C351" s="118"/>
    </row>
    <row r="352" ht="15.75" customHeight="1">
      <c r="C352" s="118"/>
    </row>
    <row r="353" ht="15.75" customHeight="1">
      <c r="C353" s="118"/>
    </row>
    <row r="354" ht="15.75" customHeight="1">
      <c r="C354" s="118"/>
    </row>
    <row r="355" ht="15.75" customHeight="1">
      <c r="C355" s="118"/>
    </row>
    <row r="356" ht="15.75" customHeight="1">
      <c r="C356" s="118"/>
    </row>
    <row r="357" ht="15.75" customHeight="1">
      <c r="C357" s="118"/>
    </row>
    <row r="358" ht="15.75" customHeight="1">
      <c r="C358" s="118"/>
    </row>
    <row r="359" ht="15.75" customHeight="1">
      <c r="C359" s="118"/>
    </row>
    <row r="360" ht="15.75" customHeight="1">
      <c r="C360" s="118"/>
    </row>
    <row r="361" ht="15.75" customHeight="1">
      <c r="C361" s="118"/>
    </row>
    <row r="362" ht="15.75" customHeight="1">
      <c r="C362" s="118"/>
    </row>
    <row r="363" ht="15.75" customHeight="1">
      <c r="C363" s="118"/>
    </row>
    <row r="364" ht="15.75" customHeight="1">
      <c r="C364" s="118"/>
    </row>
    <row r="365" ht="15.75" customHeight="1">
      <c r="C365" s="118"/>
    </row>
    <row r="366" ht="15.75" customHeight="1">
      <c r="C366" s="118"/>
    </row>
    <row r="367" ht="15.75" customHeight="1">
      <c r="C367" s="118"/>
    </row>
    <row r="368" ht="15.75" customHeight="1">
      <c r="C368" s="118"/>
    </row>
    <row r="369" ht="15.75" customHeight="1">
      <c r="C369" s="118"/>
    </row>
    <row r="370" ht="15.75" customHeight="1">
      <c r="C370" s="118"/>
    </row>
    <row r="371" ht="15.75" customHeight="1">
      <c r="C371" s="118"/>
    </row>
    <row r="372" ht="15.75" customHeight="1">
      <c r="C372" s="118"/>
    </row>
    <row r="373" ht="15.75" customHeight="1">
      <c r="C373" s="118"/>
    </row>
    <row r="374" ht="15.75" customHeight="1">
      <c r="C374" s="118"/>
    </row>
    <row r="375" ht="15.75" customHeight="1">
      <c r="C375" s="118"/>
    </row>
    <row r="376" ht="15.75" customHeight="1">
      <c r="C376" s="118"/>
    </row>
    <row r="377" ht="15.75" customHeight="1">
      <c r="C377" s="118"/>
    </row>
    <row r="378" ht="15.75" customHeight="1">
      <c r="C378" s="118"/>
    </row>
    <row r="379" ht="15.75" customHeight="1">
      <c r="C379" s="118"/>
    </row>
    <row r="380" ht="15.75" customHeight="1">
      <c r="C380" s="118"/>
    </row>
    <row r="381" ht="15.75" customHeight="1">
      <c r="C381" s="118"/>
    </row>
    <row r="382" ht="15.75" customHeight="1">
      <c r="C382" s="118"/>
    </row>
    <row r="383" ht="15.75" customHeight="1">
      <c r="C383" s="118"/>
    </row>
    <row r="384" ht="15.75" customHeight="1">
      <c r="C384" s="118"/>
    </row>
    <row r="385" ht="15.75" customHeight="1">
      <c r="C385" s="118"/>
    </row>
    <row r="386" ht="15.75" customHeight="1">
      <c r="C386" s="118"/>
    </row>
    <row r="387" ht="15.75" customHeight="1">
      <c r="C387" s="118"/>
    </row>
    <row r="388" ht="15.75" customHeight="1">
      <c r="C388" s="118"/>
    </row>
    <row r="389" ht="15.75" customHeight="1">
      <c r="C389" s="118"/>
    </row>
    <row r="390" ht="15.75" customHeight="1">
      <c r="C390" s="118"/>
    </row>
    <row r="391" ht="15.75" customHeight="1">
      <c r="C391" s="118"/>
    </row>
    <row r="392" ht="15.75" customHeight="1">
      <c r="C392" s="118"/>
    </row>
    <row r="393" ht="15.75" customHeight="1">
      <c r="C393" s="118"/>
    </row>
    <row r="394" ht="15.75" customHeight="1">
      <c r="C394" s="118"/>
    </row>
    <row r="395" ht="15.75" customHeight="1">
      <c r="C395" s="118"/>
    </row>
    <row r="396" ht="15.75" customHeight="1">
      <c r="C396" s="118"/>
    </row>
    <row r="397" ht="15.75" customHeight="1">
      <c r="C397" s="118"/>
    </row>
    <row r="398" ht="15.75" customHeight="1">
      <c r="C398" s="118"/>
    </row>
    <row r="399" ht="15.75" customHeight="1">
      <c r="C399" s="118"/>
    </row>
    <row r="400" ht="15.75" customHeight="1">
      <c r="C400" s="118"/>
    </row>
    <row r="401" ht="15.75" customHeight="1">
      <c r="C401" s="118"/>
    </row>
    <row r="402" ht="15.75" customHeight="1">
      <c r="C402" s="118"/>
    </row>
    <row r="403" ht="15.75" customHeight="1">
      <c r="C403" s="118"/>
    </row>
    <row r="404" ht="15.75" customHeight="1">
      <c r="C404" s="118"/>
    </row>
    <row r="405" ht="15.75" customHeight="1">
      <c r="C405" s="118"/>
    </row>
    <row r="406" ht="15.75" customHeight="1">
      <c r="C406" s="118"/>
    </row>
    <row r="407" ht="15.75" customHeight="1">
      <c r="C407" s="118"/>
    </row>
    <row r="408" ht="15.75" customHeight="1">
      <c r="C408" s="118"/>
    </row>
    <row r="409" ht="15.75" customHeight="1">
      <c r="C409" s="118"/>
    </row>
    <row r="410" ht="15.75" customHeight="1">
      <c r="C410" s="118"/>
    </row>
    <row r="411" ht="15.75" customHeight="1">
      <c r="C411" s="118"/>
    </row>
    <row r="412" ht="15.75" customHeight="1">
      <c r="C412" s="118"/>
    </row>
    <row r="413" ht="15.75" customHeight="1">
      <c r="C413" s="118"/>
    </row>
    <row r="414" ht="15.75" customHeight="1">
      <c r="C414" s="118"/>
    </row>
    <row r="415" ht="15.75" customHeight="1">
      <c r="C415" s="118"/>
    </row>
    <row r="416" ht="15.75" customHeight="1">
      <c r="C416" s="118"/>
    </row>
    <row r="417" ht="15.75" customHeight="1">
      <c r="C417" s="118"/>
    </row>
    <row r="418" ht="15.75" customHeight="1">
      <c r="C418" s="118"/>
    </row>
    <row r="419" ht="15.75" customHeight="1">
      <c r="C419" s="118"/>
    </row>
    <row r="420" ht="15.75" customHeight="1">
      <c r="C420" s="118"/>
    </row>
    <row r="421" ht="15.75" customHeight="1">
      <c r="C421" s="118"/>
    </row>
    <row r="422" ht="15.75" customHeight="1">
      <c r="C422" s="118"/>
    </row>
    <row r="423" ht="15.75" customHeight="1">
      <c r="C423" s="118"/>
    </row>
    <row r="424" ht="15.75" customHeight="1">
      <c r="C424" s="118"/>
    </row>
    <row r="425" ht="15.75" customHeight="1">
      <c r="C425" s="118"/>
    </row>
    <row r="426" ht="15.75" customHeight="1">
      <c r="C426" s="118"/>
    </row>
    <row r="427" ht="15.75" customHeight="1">
      <c r="C427" s="118"/>
    </row>
    <row r="428" ht="15.75" customHeight="1">
      <c r="C428" s="118"/>
    </row>
    <row r="429" ht="15.75" customHeight="1">
      <c r="C429" s="118"/>
    </row>
    <row r="430" ht="15.75" customHeight="1">
      <c r="C430" s="118"/>
    </row>
    <row r="431" ht="15.75" customHeight="1">
      <c r="C431" s="118"/>
    </row>
    <row r="432" ht="15.75" customHeight="1">
      <c r="C432" s="118"/>
    </row>
    <row r="433" ht="15.75" customHeight="1">
      <c r="C433" s="118"/>
    </row>
    <row r="434" ht="15.75" customHeight="1">
      <c r="C434" s="118"/>
    </row>
    <row r="435" ht="15.75" customHeight="1">
      <c r="C435" s="118"/>
    </row>
    <row r="436" ht="15.75" customHeight="1">
      <c r="C436" s="118"/>
    </row>
    <row r="437" ht="15.75" customHeight="1">
      <c r="C437" s="118"/>
    </row>
    <row r="438" ht="15.75" customHeight="1">
      <c r="C438" s="118"/>
    </row>
    <row r="439" ht="15.75" customHeight="1">
      <c r="C439" s="118"/>
    </row>
    <row r="440" ht="15.75" customHeight="1">
      <c r="C440" s="118"/>
    </row>
    <row r="441" ht="15.75" customHeight="1">
      <c r="C441" s="118"/>
    </row>
    <row r="442" ht="15.75" customHeight="1">
      <c r="C442" s="118"/>
    </row>
    <row r="443" ht="15.75" customHeight="1">
      <c r="C443" s="118"/>
    </row>
    <row r="444" ht="15.75" customHeight="1">
      <c r="C444" s="118"/>
    </row>
    <row r="445" ht="15.75" customHeight="1">
      <c r="C445" s="118"/>
    </row>
    <row r="446" ht="15.75" customHeight="1">
      <c r="C446" s="118"/>
    </row>
    <row r="447" ht="15.75" customHeight="1">
      <c r="C447" s="118"/>
    </row>
    <row r="448" ht="15.75" customHeight="1">
      <c r="C448" s="118"/>
    </row>
    <row r="449" ht="15.75" customHeight="1">
      <c r="C449" s="118"/>
    </row>
    <row r="450" ht="15.75" customHeight="1">
      <c r="C450" s="118"/>
    </row>
    <row r="451" ht="15.75" customHeight="1">
      <c r="C451" s="118"/>
    </row>
    <row r="452" ht="15.75" customHeight="1">
      <c r="C452" s="118"/>
    </row>
    <row r="453" ht="15.75" customHeight="1">
      <c r="C453" s="118"/>
    </row>
    <row r="454" ht="15.75" customHeight="1">
      <c r="C454" s="118"/>
    </row>
    <row r="455" ht="15.75" customHeight="1">
      <c r="C455" s="118"/>
    </row>
    <row r="456" ht="15.75" customHeight="1">
      <c r="C456" s="118"/>
    </row>
    <row r="457" ht="15.75" customHeight="1">
      <c r="C457" s="118"/>
    </row>
    <row r="458" ht="15.75" customHeight="1">
      <c r="C458" s="118"/>
    </row>
    <row r="459" ht="15.75" customHeight="1">
      <c r="C459" s="118"/>
    </row>
    <row r="460" ht="15.75" customHeight="1">
      <c r="C460" s="118"/>
    </row>
    <row r="461" ht="15.75" customHeight="1">
      <c r="C461" s="118"/>
    </row>
    <row r="462" ht="15.75" customHeight="1">
      <c r="C462" s="118"/>
    </row>
    <row r="463" ht="15.75" customHeight="1">
      <c r="C463" s="118"/>
    </row>
    <row r="464" ht="15.75" customHeight="1">
      <c r="C464" s="118"/>
    </row>
    <row r="465" ht="15.75" customHeight="1">
      <c r="C465" s="118"/>
    </row>
    <row r="466" ht="15.75" customHeight="1">
      <c r="C466" s="118"/>
    </row>
    <row r="467" ht="15.75" customHeight="1">
      <c r="C467" s="118"/>
    </row>
    <row r="468" ht="15.75" customHeight="1">
      <c r="C468" s="118"/>
    </row>
    <row r="469" ht="15.75" customHeight="1">
      <c r="C469" s="118"/>
    </row>
    <row r="470" ht="15.75" customHeight="1">
      <c r="C470" s="118"/>
    </row>
    <row r="471" ht="15.75" customHeight="1">
      <c r="C471" s="118"/>
    </row>
    <row r="472" ht="15.75" customHeight="1">
      <c r="C472" s="118"/>
    </row>
    <row r="473" ht="15.75" customHeight="1">
      <c r="C473" s="118"/>
    </row>
    <row r="474" ht="15.75" customHeight="1">
      <c r="C474" s="118"/>
    </row>
    <row r="475" ht="15.75" customHeight="1">
      <c r="C475" s="118"/>
    </row>
    <row r="476" ht="15.75" customHeight="1">
      <c r="C476" s="118"/>
    </row>
    <row r="477" ht="15.75" customHeight="1">
      <c r="C477" s="118"/>
    </row>
    <row r="478" ht="15.75" customHeight="1">
      <c r="C478" s="118"/>
    </row>
    <row r="479" ht="15.75" customHeight="1">
      <c r="C479" s="118"/>
    </row>
    <row r="480" ht="15.75" customHeight="1">
      <c r="C480" s="118"/>
    </row>
    <row r="481" ht="15.75" customHeight="1">
      <c r="C481" s="118"/>
    </row>
    <row r="482" ht="15.75" customHeight="1">
      <c r="C482" s="118"/>
    </row>
    <row r="483" ht="15.75" customHeight="1">
      <c r="C483" s="118"/>
    </row>
    <row r="484" ht="15.75" customHeight="1">
      <c r="C484" s="118"/>
    </row>
    <row r="485" ht="15.75" customHeight="1">
      <c r="C485" s="118"/>
    </row>
    <row r="486" ht="15.75" customHeight="1">
      <c r="C486" s="118"/>
    </row>
    <row r="487" ht="15.75" customHeight="1">
      <c r="C487" s="118"/>
    </row>
    <row r="488" ht="15.75" customHeight="1">
      <c r="C488" s="118"/>
    </row>
    <row r="489" ht="15.75" customHeight="1">
      <c r="C489" s="118"/>
    </row>
    <row r="490" ht="15.75" customHeight="1">
      <c r="C490" s="118"/>
    </row>
    <row r="491" ht="15.75" customHeight="1">
      <c r="C491" s="118"/>
    </row>
    <row r="492" ht="15.75" customHeight="1">
      <c r="C492" s="118"/>
    </row>
    <row r="493" ht="15.75" customHeight="1">
      <c r="C493" s="118"/>
    </row>
    <row r="494" ht="15.75" customHeight="1">
      <c r="C494" s="118"/>
    </row>
    <row r="495" ht="15.75" customHeight="1">
      <c r="C495" s="118"/>
    </row>
    <row r="496" ht="15.75" customHeight="1">
      <c r="C496" s="118"/>
    </row>
    <row r="497" ht="15.75" customHeight="1">
      <c r="C497" s="118"/>
    </row>
    <row r="498" ht="15.75" customHeight="1">
      <c r="C498" s="118"/>
    </row>
    <row r="499" ht="15.75" customHeight="1">
      <c r="C499" s="118"/>
    </row>
    <row r="500" ht="15.75" customHeight="1">
      <c r="C500" s="118"/>
    </row>
    <row r="501" ht="15.75" customHeight="1">
      <c r="C501" s="118"/>
    </row>
    <row r="502" ht="15.75" customHeight="1">
      <c r="C502" s="118"/>
    </row>
    <row r="503" ht="15.75" customHeight="1">
      <c r="C503" s="118"/>
    </row>
    <row r="504" ht="15.75" customHeight="1">
      <c r="C504" s="118"/>
    </row>
    <row r="505" ht="15.75" customHeight="1">
      <c r="C505" s="118"/>
    </row>
    <row r="506" ht="15.75" customHeight="1">
      <c r="C506" s="118"/>
    </row>
    <row r="507" ht="15.75" customHeight="1">
      <c r="C507" s="118"/>
    </row>
    <row r="508" ht="15.75" customHeight="1">
      <c r="C508" s="118"/>
    </row>
    <row r="509" ht="15.75" customHeight="1">
      <c r="C509" s="118"/>
    </row>
    <row r="510" ht="15.75" customHeight="1">
      <c r="C510" s="118"/>
    </row>
    <row r="511" ht="15.75" customHeight="1">
      <c r="C511" s="118"/>
    </row>
    <row r="512" ht="15.75" customHeight="1">
      <c r="C512" s="118"/>
    </row>
    <row r="513" ht="15.75" customHeight="1">
      <c r="C513" s="118"/>
    </row>
    <row r="514" ht="15.75" customHeight="1">
      <c r="C514" s="118"/>
    </row>
    <row r="515" ht="15.75" customHeight="1">
      <c r="C515" s="118"/>
    </row>
    <row r="516" ht="15.75" customHeight="1">
      <c r="C516" s="118"/>
    </row>
    <row r="517" ht="15.75" customHeight="1">
      <c r="C517" s="118"/>
    </row>
    <row r="518" ht="15.75" customHeight="1">
      <c r="C518" s="118"/>
    </row>
    <row r="519" ht="15.75" customHeight="1">
      <c r="C519" s="118"/>
    </row>
    <row r="520" ht="15.75" customHeight="1">
      <c r="C520" s="118"/>
    </row>
    <row r="521" ht="15.75" customHeight="1">
      <c r="C521" s="118"/>
    </row>
    <row r="522" ht="15.75" customHeight="1">
      <c r="C522" s="118"/>
    </row>
    <row r="523" ht="15.75" customHeight="1">
      <c r="C523" s="118"/>
    </row>
    <row r="524" ht="15.75" customHeight="1">
      <c r="C524" s="118"/>
    </row>
    <row r="525" ht="15.75" customHeight="1">
      <c r="C525" s="118"/>
    </row>
    <row r="526" ht="15.75" customHeight="1">
      <c r="C526" s="118"/>
    </row>
    <row r="527" ht="15.75" customHeight="1">
      <c r="C527" s="118"/>
    </row>
    <row r="528" ht="15.75" customHeight="1">
      <c r="C528" s="118"/>
    </row>
    <row r="529" ht="15.75" customHeight="1">
      <c r="C529" s="118"/>
    </row>
    <row r="530" ht="15.75" customHeight="1">
      <c r="C530" s="118"/>
    </row>
    <row r="531" ht="15.75" customHeight="1">
      <c r="C531" s="118"/>
    </row>
    <row r="532" ht="15.75" customHeight="1">
      <c r="C532" s="118"/>
    </row>
    <row r="533" ht="15.75" customHeight="1">
      <c r="C533" s="118"/>
    </row>
    <row r="534" ht="15.75" customHeight="1">
      <c r="C534" s="118"/>
    </row>
    <row r="535" ht="15.75" customHeight="1">
      <c r="C535" s="118"/>
    </row>
    <row r="536" ht="15.75" customHeight="1">
      <c r="C536" s="118"/>
    </row>
    <row r="537" ht="15.75" customHeight="1">
      <c r="C537" s="118"/>
    </row>
    <row r="538" ht="15.75" customHeight="1">
      <c r="C538" s="118"/>
    </row>
    <row r="539" ht="15.75" customHeight="1">
      <c r="C539" s="118"/>
    </row>
    <row r="540" ht="15.75" customHeight="1">
      <c r="C540" s="118"/>
    </row>
    <row r="541" ht="15.75" customHeight="1">
      <c r="C541" s="118"/>
    </row>
    <row r="542" ht="15.75" customHeight="1">
      <c r="C542" s="118"/>
    </row>
    <row r="543" ht="15.75" customHeight="1">
      <c r="C543" s="118"/>
    </row>
    <row r="544" ht="15.75" customHeight="1">
      <c r="C544" s="118"/>
    </row>
    <row r="545" ht="15.75" customHeight="1">
      <c r="C545" s="118"/>
    </row>
    <row r="546" ht="15.75" customHeight="1">
      <c r="C546" s="118"/>
    </row>
    <row r="547" ht="15.75" customHeight="1">
      <c r="C547" s="118"/>
    </row>
    <row r="548" ht="15.75" customHeight="1">
      <c r="C548" s="118"/>
    </row>
    <row r="549" ht="15.75" customHeight="1">
      <c r="C549" s="118"/>
    </row>
    <row r="550" ht="15.75" customHeight="1">
      <c r="C550" s="118"/>
    </row>
    <row r="551" ht="15.75" customHeight="1">
      <c r="C551" s="118"/>
    </row>
    <row r="552" ht="15.75" customHeight="1">
      <c r="C552" s="118"/>
    </row>
    <row r="553" ht="15.75" customHeight="1">
      <c r="C553" s="118"/>
    </row>
    <row r="554" ht="15.75" customHeight="1">
      <c r="C554" s="118"/>
    </row>
    <row r="555" ht="15.75" customHeight="1">
      <c r="C555" s="118"/>
    </row>
    <row r="556" ht="15.75" customHeight="1">
      <c r="C556" s="118"/>
    </row>
    <row r="557" ht="15.75" customHeight="1">
      <c r="C557" s="118"/>
    </row>
    <row r="558" ht="15.75" customHeight="1">
      <c r="C558" s="118"/>
    </row>
    <row r="559" ht="15.75" customHeight="1">
      <c r="C559" s="118"/>
    </row>
    <row r="560" ht="15.75" customHeight="1">
      <c r="C560" s="118"/>
    </row>
    <row r="561" ht="15.75" customHeight="1">
      <c r="C561" s="118"/>
    </row>
    <row r="562" ht="15.75" customHeight="1">
      <c r="C562" s="118"/>
    </row>
    <row r="563" ht="15.75" customHeight="1">
      <c r="C563" s="118"/>
    </row>
    <row r="564" ht="15.75" customHeight="1">
      <c r="C564" s="118"/>
    </row>
    <row r="565" ht="15.75" customHeight="1">
      <c r="C565" s="118"/>
    </row>
    <row r="566" ht="15.75" customHeight="1">
      <c r="C566" s="118"/>
    </row>
    <row r="567" ht="15.75" customHeight="1">
      <c r="C567" s="118"/>
    </row>
    <row r="568" ht="15.75" customHeight="1">
      <c r="C568" s="118"/>
    </row>
    <row r="569" ht="15.75" customHeight="1">
      <c r="C569" s="118"/>
    </row>
    <row r="570" ht="15.75" customHeight="1">
      <c r="C570" s="118"/>
    </row>
    <row r="571" ht="15.75" customHeight="1">
      <c r="C571" s="118"/>
    </row>
    <row r="572" ht="15.75" customHeight="1">
      <c r="C572" s="118"/>
    </row>
    <row r="573" ht="15.75" customHeight="1">
      <c r="C573" s="118"/>
    </row>
    <row r="574" ht="15.75" customHeight="1">
      <c r="C574" s="118"/>
    </row>
    <row r="575" ht="15.75" customHeight="1">
      <c r="C575" s="118"/>
    </row>
    <row r="576" ht="15.75" customHeight="1">
      <c r="C576" s="118"/>
    </row>
    <row r="577" ht="15.75" customHeight="1">
      <c r="C577" s="118"/>
    </row>
    <row r="578" ht="15.75" customHeight="1">
      <c r="C578" s="118"/>
    </row>
    <row r="579" ht="15.75" customHeight="1">
      <c r="C579" s="118"/>
    </row>
    <row r="580" ht="15.75" customHeight="1">
      <c r="C580" s="118"/>
    </row>
    <row r="581" ht="15.75" customHeight="1">
      <c r="C581" s="118"/>
    </row>
    <row r="582" ht="15.75" customHeight="1">
      <c r="C582" s="118"/>
    </row>
    <row r="583" ht="15.75" customHeight="1">
      <c r="C583" s="118"/>
    </row>
    <row r="584" ht="15.75" customHeight="1">
      <c r="C584" s="118"/>
    </row>
    <row r="585" ht="15.75" customHeight="1">
      <c r="C585" s="118"/>
    </row>
    <row r="586" ht="15.75" customHeight="1">
      <c r="C586" s="118"/>
    </row>
    <row r="587" ht="15.75" customHeight="1">
      <c r="C587" s="118"/>
    </row>
    <row r="588" ht="15.75" customHeight="1">
      <c r="C588" s="118"/>
    </row>
    <row r="589" ht="15.75" customHeight="1">
      <c r="C589" s="118"/>
    </row>
    <row r="590" ht="15.75" customHeight="1">
      <c r="C590" s="118"/>
    </row>
    <row r="591" ht="15.75" customHeight="1">
      <c r="C591" s="118"/>
    </row>
    <row r="592" ht="15.75" customHeight="1">
      <c r="C592" s="118"/>
    </row>
    <row r="593" ht="15.75" customHeight="1">
      <c r="C593" s="118"/>
    </row>
    <row r="594" ht="15.75" customHeight="1">
      <c r="C594" s="118"/>
    </row>
    <row r="595" ht="15.75" customHeight="1">
      <c r="C595" s="118"/>
    </row>
    <row r="596" ht="15.75" customHeight="1">
      <c r="C596" s="118"/>
    </row>
    <row r="597" ht="15.75" customHeight="1">
      <c r="C597" s="118"/>
    </row>
    <row r="598" ht="15.75" customHeight="1">
      <c r="C598" s="118"/>
    </row>
    <row r="599" ht="15.75" customHeight="1">
      <c r="C599" s="118"/>
    </row>
    <row r="600" ht="15.75" customHeight="1">
      <c r="C600" s="118"/>
    </row>
    <row r="601" ht="15.75" customHeight="1">
      <c r="C601" s="118"/>
    </row>
    <row r="602" ht="15.75" customHeight="1">
      <c r="C602" s="118"/>
    </row>
    <row r="603" ht="15.75" customHeight="1">
      <c r="C603" s="118"/>
    </row>
    <row r="604" ht="15.75" customHeight="1">
      <c r="C604" s="118"/>
    </row>
    <row r="605" ht="15.75" customHeight="1">
      <c r="C605" s="118"/>
    </row>
    <row r="606" ht="15.75" customHeight="1">
      <c r="C606" s="118"/>
    </row>
    <row r="607" ht="15.75" customHeight="1">
      <c r="C607" s="118"/>
    </row>
    <row r="608" ht="15.75" customHeight="1">
      <c r="C608" s="118"/>
    </row>
    <row r="609" ht="15.75" customHeight="1">
      <c r="C609" s="118"/>
    </row>
    <row r="610" ht="15.75" customHeight="1">
      <c r="C610" s="118"/>
    </row>
    <row r="611" ht="15.75" customHeight="1">
      <c r="C611" s="118"/>
    </row>
    <row r="612" ht="15.75" customHeight="1">
      <c r="C612" s="118"/>
    </row>
    <row r="613" ht="15.75" customHeight="1">
      <c r="C613" s="118"/>
    </row>
    <row r="614" ht="15.75" customHeight="1">
      <c r="C614" s="118"/>
    </row>
    <row r="615" ht="15.75" customHeight="1">
      <c r="C615" s="118"/>
    </row>
    <row r="616" ht="15.75" customHeight="1">
      <c r="C616" s="118"/>
    </row>
    <row r="617" ht="15.75" customHeight="1">
      <c r="C617" s="118"/>
    </row>
    <row r="618" ht="15.75" customHeight="1">
      <c r="C618" s="118"/>
    </row>
    <row r="619" ht="15.75" customHeight="1">
      <c r="C619" s="118"/>
    </row>
    <row r="620" ht="15.75" customHeight="1">
      <c r="C620" s="118"/>
    </row>
    <row r="621" ht="15.75" customHeight="1">
      <c r="C621" s="118"/>
    </row>
    <row r="622" ht="15.75" customHeight="1">
      <c r="C622" s="118"/>
    </row>
    <row r="623" ht="15.75" customHeight="1">
      <c r="C623" s="118"/>
    </row>
    <row r="624" ht="15.75" customHeight="1">
      <c r="C624" s="118"/>
    </row>
    <row r="625" ht="15.75" customHeight="1">
      <c r="C625" s="118"/>
    </row>
    <row r="626" ht="15.75" customHeight="1">
      <c r="C626" s="118"/>
    </row>
    <row r="627" ht="15.75" customHeight="1">
      <c r="C627" s="118"/>
    </row>
    <row r="628" ht="15.75" customHeight="1">
      <c r="C628" s="118"/>
    </row>
    <row r="629" ht="15.75" customHeight="1">
      <c r="C629" s="118"/>
    </row>
    <row r="630" ht="15.75" customHeight="1">
      <c r="C630" s="118"/>
    </row>
    <row r="631" ht="15.75" customHeight="1">
      <c r="C631" s="118"/>
    </row>
    <row r="632" ht="15.75" customHeight="1">
      <c r="C632" s="118"/>
    </row>
    <row r="633" ht="15.75" customHeight="1">
      <c r="C633" s="118"/>
    </row>
    <row r="634" ht="15.75" customHeight="1">
      <c r="C634" s="118"/>
    </row>
    <row r="635" ht="15.75" customHeight="1">
      <c r="C635" s="118"/>
    </row>
    <row r="636" ht="15.75" customHeight="1">
      <c r="C636" s="118"/>
    </row>
    <row r="637" ht="15.75" customHeight="1">
      <c r="C637" s="118"/>
    </row>
    <row r="638" ht="15.75" customHeight="1">
      <c r="C638" s="118"/>
    </row>
    <row r="639" ht="15.75" customHeight="1">
      <c r="C639" s="118"/>
    </row>
    <row r="640" ht="15.75" customHeight="1">
      <c r="C640" s="118"/>
    </row>
    <row r="641" ht="15.75" customHeight="1">
      <c r="C641" s="118"/>
    </row>
    <row r="642" ht="15.75" customHeight="1">
      <c r="C642" s="118"/>
    </row>
    <row r="643" ht="15.75" customHeight="1">
      <c r="C643" s="118"/>
    </row>
    <row r="644" ht="15.75" customHeight="1">
      <c r="C644" s="118"/>
    </row>
    <row r="645" ht="15.75" customHeight="1">
      <c r="C645" s="118"/>
    </row>
    <row r="646" ht="15.75" customHeight="1">
      <c r="C646" s="118"/>
    </row>
    <row r="647" ht="15.75" customHeight="1">
      <c r="C647" s="118"/>
    </row>
    <row r="648" ht="15.75" customHeight="1">
      <c r="C648" s="118"/>
    </row>
    <row r="649" ht="15.75" customHeight="1">
      <c r="C649" s="118"/>
    </row>
    <row r="650" ht="15.75" customHeight="1">
      <c r="C650" s="118"/>
    </row>
    <row r="651" ht="15.75" customHeight="1">
      <c r="C651" s="118"/>
    </row>
    <row r="652" ht="15.75" customHeight="1">
      <c r="C652" s="118"/>
    </row>
    <row r="653" ht="15.75" customHeight="1">
      <c r="C653" s="118"/>
    </row>
    <row r="654" ht="15.75" customHeight="1">
      <c r="C654" s="118"/>
    </row>
    <row r="655" ht="15.75" customHeight="1">
      <c r="C655" s="118"/>
    </row>
    <row r="656" ht="15.75" customHeight="1">
      <c r="C656" s="118"/>
    </row>
    <row r="657" ht="15.75" customHeight="1">
      <c r="C657" s="118"/>
    </row>
    <row r="658" ht="15.75" customHeight="1">
      <c r="C658" s="118"/>
    </row>
    <row r="659" ht="15.75" customHeight="1">
      <c r="C659" s="118"/>
    </row>
    <row r="660" ht="15.75" customHeight="1">
      <c r="C660" s="118"/>
    </row>
    <row r="661" ht="15.75" customHeight="1">
      <c r="C661" s="118"/>
    </row>
    <row r="662" ht="15.75" customHeight="1">
      <c r="C662" s="118"/>
    </row>
    <row r="663" ht="15.75" customHeight="1">
      <c r="C663" s="118"/>
    </row>
    <row r="664" ht="15.75" customHeight="1">
      <c r="C664" s="118"/>
    </row>
    <row r="665" ht="15.75" customHeight="1">
      <c r="C665" s="118"/>
    </row>
    <row r="666" ht="15.75" customHeight="1">
      <c r="C666" s="118"/>
    </row>
    <row r="667" ht="15.75" customHeight="1">
      <c r="C667" s="118"/>
    </row>
    <row r="668" ht="15.75" customHeight="1">
      <c r="C668" s="118"/>
    </row>
    <row r="669" ht="15.75" customHeight="1">
      <c r="C669" s="118"/>
    </row>
    <row r="670" ht="15.75" customHeight="1">
      <c r="C670" s="118"/>
    </row>
    <row r="671" ht="15.75" customHeight="1">
      <c r="C671" s="118"/>
    </row>
    <row r="672" ht="15.75" customHeight="1">
      <c r="C672" s="118"/>
    </row>
    <row r="673" ht="15.75" customHeight="1">
      <c r="C673" s="118"/>
    </row>
    <row r="674" ht="15.75" customHeight="1">
      <c r="C674" s="118"/>
    </row>
    <row r="675" ht="15.75" customHeight="1">
      <c r="C675" s="118"/>
    </row>
    <row r="676" ht="15.75" customHeight="1">
      <c r="C676" s="118"/>
    </row>
    <row r="677" ht="15.75" customHeight="1">
      <c r="C677" s="118"/>
    </row>
    <row r="678" ht="15.75" customHeight="1">
      <c r="C678" s="118"/>
    </row>
    <row r="679" ht="15.75" customHeight="1">
      <c r="C679" s="118"/>
    </row>
    <row r="680" ht="15.75" customHeight="1">
      <c r="C680" s="118"/>
    </row>
    <row r="681" ht="15.75" customHeight="1">
      <c r="C681" s="118"/>
    </row>
    <row r="682" ht="15.75" customHeight="1">
      <c r="C682" s="118"/>
    </row>
    <row r="683" ht="15.75" customHeight="1">
      <c r="C683" s="118"/>
    </row>
    <row r="684" ht="15.75" customHeight="1">
      <c r="C684" s="118"/>
    </row>
    <row r="685" ht="15.75" customHeight="1">
      <c r="C685" s="118"/>
    </row>
    <row r="686" ht="15.75" customHeight="1">
      <c r="C686" s="118"/>
    </row>
    <row r="687" ht="15.75" customHeight="1">
      <c r="C687" s="118"/>
    </row>
    <row r="688" ht="15.75" customHeight="1">
      <c r="C688" s="118"/>
    </row>
    <row r="689" ht="15.75" customHeight="1">
      <c r="C689" s="118"/>
    </row>
    <row r="690" ht="15.75" customHeight="1">
      <c r="C690" s="118"/>
    </row>
    <row r="691" ht="15.75" customHeight="1">
      <c r="C691" s="118"/>
    </row>
    <row r="692" ht="15.75" customHeight="1">
      <c r="C692" s="118"/>
    </row>
    <row r="693" ht="15.75" customHeight="1">
      <c r="C693" s="118"/>
    </row>
    <row r="694" ht="15.75" customHeight="1">
      <c r="C694" s="118"/>
    </row>
    <row r="695" ht="15.75" customHeight="1">
      <c r="C695" s="118"/>
    </row>
    <row r="696" ht="15.75" customHeight="1">
      <c r="C696" s="118"/>
    </row>
    <row r="697" ht="15.75" customHeight="1">
      <c r="C697" s="118"/>
    </row>
    <row r="698" ht="15.75" customHeight="1">
      <c r="C698" s="118"/>
    </row>
    <row r="699" ht="15.75" customHeight="1">
      <c r="C699" s="118"/>
    </row>
    <row r="700" ht="15.75" customHeight="1">
      <c r="C700" s="118"/>
    </row>
    <row r="701" ht="15.75" customHeight="1">
      <c r="C701" s="118"/>
    </row>
    <row r="702" ht="15.75" customHeight="1">
      <c r="C702" s="118"/>
    </row>
    <row r="703" ht="15.75" customHeight="1">
      <c r="C703" s="118"/>
    </row>
    <row r="704" ht="15.75" customHeight="1">
      <c r="C704" s="118"/>
    </row>
    <row r="705" ht="15.75" customHeight="1">
      <c r="C705" s="118"/>
    </row>
    <row r="706" ht="15.75" customHeight="1">
      <c r="C706" s="118"/>
    </row>
    <row r="707" ht="15.75" customHeight="1">
      <c r="C707" s="118"/>
    </row>
    <row r="708" ht="15.75" customHeight="1">
      <c r="C708" s="118"/>
    </row>
    <row r="709" ht="15.75" customHeight="1">
      <c r="C709" s="118"/>
    </row>
    <row r="710" ht="15.75" customHeight="1">
      <c r="C710" s="118"/>
    </row>
    <row r="711" ht="15.75" customHeight="1">
      <c r="C711" s="118"/>
    </row>
    <row r="712" ht="15.75" customHeight="1">
      <c r="C712" s="118"/>
    </row>
    <row r="713" ht="15.75" customHeight="1">
      <c r="C713" s="118"/>
    </row>
    <row r="714" ht="15.75" customHeight="1">
      <c r="C714" s="118"/>
    </row>
    <row r="715" ht="15.75" customHeight="1">
      <c r="C715" s="118"/>
    </row>
    <row r="716" ht="15.75" customHeight="1">
      <c r="C716" s="118"/>
    </row>
    <row r="717" ht="15.75" customHeight="1">
      <c r="C717" s="118"/>
    </row>
    <row r="718" ht="15.75" customHeight="1">
      <c r="C718" s="118"/>
    </row>
    <row r="719" ht="15.75" customHeight="1">
      <c r="C719" s="118"/>
    </row>
    <row r="720" ht="15.75" customHeight="1">
      <c r="C720" s="118"/>
    </row>
    <row r="721" ht="15.75" customHeight="1">
      <c r="C721" s="118"/>
    </row>
    <row r="722" ht="15.75" customHeight="1">
      <c r="C722" s="118"/>
    </row>
    <row r="723" ht="15.75" customHeight="1">
      <c r="C723" s="118"/>
    </row>
    <row r="724" ht="15.75" customHeight="1">
      <c r="C724" s="118"/>
    </row>
    <row r="725" ht="15.75" customHeight="1">
      <c r="C725" s="118"/>
    </row>
    <row r="726" ht="15.75" customHeight="1">
      <c r="C726" s="118"/>
    </row>
    <row r="727" ht="15.75" customHeight="1">
      <c r="C727" s="118"/>
    </row>
    <row r="728" ht="15.75" customHeight="1">
      <c r="C728" s="118"/>
    </row>
    <row r="729" ht="15.75" customHeight="1">
      <c r="C729" s="118"/>
    </row>
    <row r="730" ht="15.75" customHeight="1">
      <c r="C730" s="118"/>
    </row>
    <row r="731" ht="15.75" customHeight="1">
      <c r="C731" s="118"/>
    </row>
    <row r="732" ht="15.75" customHeight="1">
      <c r="C732" s="118"/>
    </row>
    <row r="733" ht="15.75" customHeight="1">
      <c r="C733" s="118"/>
    </row>
    <row r="734" ht="15.75" customHeight="1">
      <c r="C734" s="118"/>
    </row>
    <row r="735" ht="15.75" customHeight="1">
      <c r="C735" s="118"/>
    </row>
    <row r="736" ht="15.75" customHeight="1">
      <c r="C736" s="118"/>
    </row>
    <row r="737" ht="15.75" customHeight="1">
      <c r="C737" s="118"/>
    </row>
    <row r="738" ht="15.75" customHeight="1">
      <c r="C738" s="118"/>
    </row>
    <row r="739" ht="15.75" customHeight="1">
      <c r="C739" s="118"/>
    </row>
    <row r="740" ht="15.75" customHeight="1">
      <c r="C740" s="118"/>
    </row>
    <row r="741" ht="15.75" customHeight="1">
      <c r="C741" s="118"/>
    </row>
    <row r="742" ht="15.75" customHeight="1">
      <c r="C742" s="118"/>
    </row>
    <row r="743" ht="15.75" customHeight="1">
      <c r="C743" s="118"/>
    </row>
    <row r="744" ht="15.75" customHeight="1">
      <c r="C744" s="118"/>
    </row>
    <row r="745" ht="15.75" customHeight="1">
      <c r="C745" s="118"/>
    </row>
    <row r="746" ht="15.75" customHeight="1">
      <c r="C746" s="118"/>
    </row>
    <row r="747" ht="15.75" customHeight="1">
      <c r="C747" s="118"/>
    </row>
    <row r="748" ht="15.75" customHeight="1">
      <c r="C748" s="118"/>
    </row>
    <row r="749" ht="15.75" customHeight="1">
      <c r="C749" s="118"/>
    </row>
    <row r="750" ht="15.75" customHeight="1">
      <c r="C750" s="118"/>
    </row>
    <row r="751" ht="15.75" customHeight="1">
      <c r="C751" s="118"/>
    </row>
    <row r="752" ht="15.75" customHeight="1">
      <c r="C752" s="118"/>
    </row>
    <row r="753" ht="15.75" customHeight="1">
      <c r="C753" s="118"/>
    </row>
    <row r="754" ht="15.75" customHeight="1">
      <c r="C754" s="118"/>
    </row>
    <row r="755" ht="15.75" customHeight="1">
      <c r="C755" s="118"/>
    </row>
    <row r="756" ht="15.75" customHeight="1">
      <c r="C756" s="118"/>
    </row>
    <row r="757" ht="15.75" customHeight="1">
      <c r="C757" s="118"/>
    </row>
    <row r="758" ht="15.75" customHeight="1">
      <c r="C758" s="118"/>
    </row>
    <row r="759" ht="15.75" customHeight="1">
      <c r="C759" s="118"/>
    </row>
    <row r="760" ht="15.75" customHeight="1">
      <c r="C760" s="118"/>
    </row>
    <row r="761" ht="15.75" customHeight="1">
      <c r="C761" s="118"/>
    </row>
    <row r="762" ht="15.75" customHeight="1">
      <c r="C762" s="118"/>
    </row>
    <row r="763" ht="15.75" customHeight="1">
      <c r="C763" s="118"/>
    </row>
    <row r="764" ht="15.75" customHeight="1">
      <c r="C764" s="118"/>
    </row>
    <row r="765" ht="15.75" customHeight="1">
      <c r="C765" s="118"/>
    </row>
    <row r="766" ht="15.75" customHeight="1">
      <c r="C766" s="118"/>
    </row>
    <row r="767" ht="15.75" customHeight="1">
      <c r="C767" s="118"/>
    </row>
    <row r="768" ht="15.75" customHeight="1">
      <c r="C768" s="118"/>
    </row>
    <row r="769" ht="15.75" customHeight="1">
      <c r="C769" s="118"/>
    </row>
    <row r="770" ht="15.75" customHeight="1">
      <c r="C770" s="118"/>
    </row>
    <row r="771" ht="15.75" customHeight="1">
      <c r="C771" s="118"/>
    </row>
    <row r="772" ht="15.75" customHeight="1">
      <c r="C772" s="118"/>
    </row>
    <row r="773" ht="15.75" customHeight="1">
      <c r="C773" s="118"/>
    </row>
    <row r="774" ht="15.75" customHeight="1">
      <c r="C774" s="118"/>
    </row>
    <row r="775" ht="15.75" customHeight="1">
      <c r="C775" s="118"/>
    </row>
    <row r="776" ht="15.75" customHeight="1">
      <c r="C776" s="118"/>
    </row>
    <row r="777" ht="15.75" customHeight="1">
      <c r="C777" s="118"/>
    </row>
    <row r="778" ht="15.75" customHeight="1">
      <c r="C778" s="118"/>
    </row>
    <row r="779" ht="15.75" customHeight="1">
      <c r="C779" s="118"/>
    </row>
    <row r="780" ht="15.75" customHeight="1">
      <c r="C780" s="118"/>
    </row>
    <row r="781" ht="15.75" customHeight="1">
      <c r="C781" s="118"/>
    </row>
    <row r="782" ht="15.75" customHeight="1">
      <c r="C782" s="118"/>
    </row>
    <row r="783" ht="15.75" customHeight="1">
      <c r="C783" s="118"/>
    </row>
    <row r="784" ht="15.75" customHeight="1">
      <c r="C784" s="118"/>
    </row>
    <row r="785" ht="15.75" customHeight="1">
      <c r="C785" s="118"/>
    </row>
    <row r="786" ht="15.75" customHeight="1">
      <c r="C786" s="118"/>
    </row>
    <row r="787" ht="15.75" customHeight="1">
      <c r="C787" s="118"/>
    </row>
    <row r="788" ht="15.75" customHeight="1">
      <c r="C788" s="118"/>
    </row>
    <row r="789" ht="15.75" customHeight="1">
      <c r="C789" s="118"/>
    </row>
    <row r="790" ht="15.75" customHeight="1">
      <c r="C790" s="118"/>
    </row>
    <row r="791" ht="15.75" customHeight="1">
      <c r="C791" s="118"/>
    </row>
    <row r="792" ht="15.75" customHeight="1">
      <c r="C792" s="118"/>
    </row>
    <row r="793" ht="15.75" customHeight="1">
      <c r="C793" s="118"/>
    </row>
    <row r="794" ht="15.75" customHeight="1">
      <c r="C794" s="118"/>
    </row>
    <row r="795" ht="15.75" customHeight="1">
      <c r="C795" s="118"/>
    </row>
    <row r="796" ht="15.75" customHeight="1">
      <c r="C796" s="118"/>
    </row>
    <row r="797" ht="15.75" customHeight="1">
      <c r="C797" s="118"/>
    </row>
    <row r="798" ht="15.75" customHeight="1">
      <c r="C798" s="118"/>
    </row>
    <row r="799" ht="15.75" customHeight="1">
      <c r="C799" s="118"/>
    </row>
    <row r="800" ht="15.75" customHeight="1">
      <c r="C800" s="118"/>
    </row>
    <row r="801" ht="15.75" customHeight="1">
      <c r="C801" s="118"/>
    </row>
    <row r="802" ht="15.75" customHeight="1">
      <c r="C802" s="118"/>
    </row>
    <row r="803" ht="15.75" customHeight="1">
      <c r="C803" s="118"/>
    </row>
    <row r="804" ht="15.75" customHeight="1">
      <c r="C804" s="118"/>
    </row>
    <row r="805" ht="15.75" customHeight="1">
      <c r="C805" s="118"/>
    </row>
    <row r="806" ht="15.75" customHeight="1">
      <c r="C806" s="118"/>
    </row>
    <row r="807" ht="15.75" customHeight="1">
      <c r="C807" s="118"/>
    </row>
    <row r="808" ht="15.75" customHeight="1">
      <c r="C808" s="118"/>
    </row>
    <row r="809" ht="15.75" customHeight="1">
      <c r="C809" s="118"/>
    </row>
    <row r="810" ht="15.75" customHeight="1">
      <c r="C810" s="118"/>
    </row>
    <row r="811" ht="15.75" customHeight="1">
      <c r="C811" s="118"/>
    </row>
    <row r="812" ht="15.75" customHeight="1">
      <c r="C812" s="118"/>
    </row>
    <row r="813" ht="15.75" customHeight="1">
      <c r="C813" s="118"/>
    </row>
    <row r="814" ht="15.75" customHeight="1">
      <c r="C814" s="118"/>
    </row>
    <row r="815" ht="15.75" customHeight="1">
      <c r="C815" s="118"/>
    </row>
    <row r="816" ht="15.75" customHeight="1">
      <c r="C816" s="118"/>
    </row>
    <row r="817" ht="15.75" customHeight="1">
      <c r="C817" s="118"/>
    </row>
    <row r="818" ht="15.75" customHeight="1">
      <c r="C818" s="118"/>
    </row>
    <row r="819" ht="15.75" customHeight="1">
      <c r="C819" s="118"/>
    </row>
    <row r="820" ht="15.75" customHeight="1">
      <c r="C820" s="118"/>
    </row>
    <row r="821" ht="15.75" customHeight="1">
      <c r="C821" s="118"/>
    </row>
    <row r="822" ht="15.75" customHeight="1">
      <c r="C822" s="118"/>
    </row>
    <row r="823" ht="15.75" customHeight="1">
      <c r="C823" s="118"/>
    </row>
    <row r="824" ht="15.75" customHeight="1">
      <c r="C824" s="118"/>
    </row>
    <row r="825" ht="15.75" customHeight="1">
      <c r="C825" s="118"/>
    </row>
    <row r="826" ht="15.75" customHeight="1">
      <c r="C826" s="118"/>
    </row>
    <row r="827" ht="15.75" customHeight="1">
      <c r="C827" s="118"/>
    </row>
    <row r="828" ht="15.75" customHeight="1">
      <c r="C828" s="118"/>
    </row>
    <row r="829" ht="15.75" customHeight="1">
      <c r="C829" s="118"/>
    </row>
    <row r="830" ht="15.75" customHeight="1">
      <c r="C830" s="118"/>
    </row>
    <row r="831" ht="15.75" customHeight="1">
      <c r="C831" s="118"/>
    </row>
    <row r="832" ht="15.75" customHeight="1">
      <c r="C832" s="118"/>
    </row>
    <row r="833" ht="15.75" customHeight="1">
      <c r="C833" s="118"/>
    </row>
    <row r="834" ht="15.75" customHeight="1">
      <c r="C834" s="118"/>
    </row>
    <row r="835" ht="15.75" customHeight="1">
      <c r="C835" s="118"/>
    </row>
    <row r="836" ht="15.75" customHeight="1">
      <c r="C836" s="118"/>
    </row>
    <row r="837" ht="15.75" customHeight="1">
      <c r="C837" s="118"/>
    </row>
    <row r="838" ht="15.75" customHeight="1">
      <c r="C838" s="118"/>
    </row>
    <row r="839" ht="15.75" customHeight="1">
      <c r="C839" s="118"/>
    </row>
    <row r="840" ht="15.75" customHeight="1">
      <c r="C840" s="118"/>
    </row>
    <row r="841" ht="15.75" customHeight="1">
      <c r="C841" s="118"/>
    </row>
    <row r="842" ht="15.75" customHeight="1">
      <c r="C842" s="118"/>
    </row>
    <row r="843" ht="15.75" customHeight="1">
      <c r="C843" s="118"/>
    </row>
    <row r="844" ht="15.75" customHeight="1">
      <c r="C844" s="118"/>
    </row>
    <row r="845" ht="15.75" customHeight="1">
      <c r="C845" s="118"/>
    </row>
    <row r="846" ht="15.75" customHeight="1">
      <c r="C846" s="118"/>
    </row>
    <row r="847" ht="15.75" customHeight="1">
      <c r="C847" s="118"/>
    </row>
    <row r="848" ht="15.75" customHeight="1">
      <c r="C848" s="118"/>
    </row>
    <row r="849" ht="15.75" customHeight="1">
      <c r="C849" s="118"/>
    </row>
    <row r="850" ht="15.75" customHeight="1">
      <c r="C850" s="118"/>
    </row>
    <row r="851" ht="15.75" customHeight="1">
      <c r="C851" s="118"/>
    </row>
    <row r="852" ht="15.75" customHeight="1">
      <c r="C852" s="118"/>
    </row>
    <row r="853" ht="15.75" customHeight="1">
      <c r="C853" s="118"/>
    </row>
    <row r="854" ht="15.75" customHeight="1">
      <c r="C854" s="118"/>
    </row>
    <row r="855" ht="15.75" customHeight="1">
      <c r="C855" s="118"/>
    </row>
    <row r="856" ht="15.75" customHeight="1">
      <c r="C856" s="118"/>
    </row>
    <row r="857" ht="15.75" customHeight="1">
      <c r="C857" s="118"/>
    </row>
    <row r="858" ht="15.75" customHeight="1">
      <c r="C858" s="118"/>
    </row>
    <row r="859" ht="15.75" customHeight="1">
      <c r="C859" s="118"/>
    </row>
    <row r="860" ht="15.75" customHeight="1">
      <c r="C860" s="118"/>
    </row>
    <row r="861" ht="15.75" customHeight="1">
      <c r="C861" s="118"/>
    </row>
    <row r="862" ht="15.75" customHeight="1">
      <c r="C862" s="118"/>
    </row>
    <row r="863" ht="15.75" customHeight="1">
      <c r="C863" s="118"/>
    </row>
    <row r="864" ht="15.75" customHeight="1">
      <c r="C864" s="118"/>
    </row>
    <row r="865" ht="15.75" customHeight="1">
      <c r="C865" s="118"/>
    </row>
    <row r="866" ht="15.75" customHeight="1">
      <c r="C866" s="118"/>
    </row>
    <row r="867" ht="15.75" customHeight="1">
      <c r="C867" s="118"/>
    </row>
    <row r="868" ht="15.75" customHeight="1">
      <c r="C868" s="118"/>
    </row>
    <row r="869" ht="15.75" customHeight="1">
      <c r="C869" s="118"/>
    </row>
    <row r="870" ht="15.75" customHeight="1">
      <c r="C870" s="118"/>
    </row>
    <row r="871" ht="15.75" customHeight="1">
      <c r="C871" s="118"/>
    </row>
    <row r="872" ht="15.75" customHeight="1">
      <c r="C872" s="118"/>
    </row>
    <row r="873" ht="15.75" customHeight="1">
      <c r="C873" s="118"/>
    </row>
    <row r="874" ht="15.75" customHeight="1">
      <c r="C874" s="118"/>
    </row>
    <row r="875" ht="15.75" customHeight="1">
      <c r="C875" s="118"/>
    </row>
    <row r="876" ht="15.75" customHeight="1">
      <c r="C876" s="118"/>
    </row>
    <row r="877" ht="15.75" customHeight="1">
      <c r="C877" s="118"/>
    </row>
    <row r="878" ht="15.75" customHeight="1">
      <c r="C878" s="118"/>
    </row>
    <row r="879" ht="15.75" customHeight="1">
      <c r="C879" s="118"/>
    </row>
    <row r="880" ht="15.75" customHeight="1">
      <c r="C880" s="118"/>
    </row>
    <row r="881" ht="15.75" customHeight="1">
      <c r="C881" s="118"/>
    </row>
    <row r="882" ht="15.75" customHeight="1">
      <c r="C882" s="118"/>
    </row>
    <row r="883" ht="15.75" customHeight="1">
      <c r="C883" s="118"/>
    </row>
    <row r="884" ht="15.75" customHeight="1">
      <c r="C884" s="118"/>
    </row>
    <row r="885" ht="15.75" customHeight="1">
      <c r="C885" s="118"/>
    </row>
    <row r="886" ht="15.75" customHeight="1">
      <c r="C886" s="118"/>
    </row>
    <row r="887" ht="15.75" customHeight="1">
      <c r="C887" s="118"/>
    </row>
    <row r="888" ht="15.75" customHeight="1">
      <c r="C888" s="118"/>
    </row>
    <row r="889" ht="15.75" customHeight="1">
      <c r="C889" s="118"/>
    </row>
    <row r="890" ht="15.75" customHeight="1">
      <c r="C890" s="118"/>
    </row>
    <row r="891" ht="15.75" customHeight="1">
      <c r="C891" s="118"/>
    </row>
    <row r="892" ht="15.75" customHeight="1">
      <c r="C892" s="118"/>
    </row>
    <row r="893" ht="15.75" customHeight="1">
      <c r="C893" s="118"/>
    </row>
    <row r="894" ht="15.75" customHeight="1">
      <c r="C894" s="118"/>
    </row>
    <row r="895" ht="15.75" customHeight="1">
      <c r="C895" s="118"/>
    </row>
    <row r="896" ht="15.75" customHeight="1">
      <c r="C896" s="118"/>
    </row>
    <row r="897" ht="15.75" customHeight="1">
      <c r="C897" s="118"/>
    </row>
    <row r="898" ht="15.75" customHeight="1">
      <c r="C898" s="118"/>
    </row>
    <row r="899" ht="15.75" customHeight="1">
      <c r="C899" s="118"/>
    </row>
    <row r="900" ht="15.75" customHeight="1">
      <c r="C900" s="118"/>
    </row>
    <row r="901" ht="15.75" customHeight="1">
      <c r="C901" s="118"/>
    </row>
    <row r="902" ht="15.75" customHeight="1">
      <c r="C902" s="118"/>
    </row>
    <row r="903" ht="15.75" customHeight="1">
      <c r="C903" s="118"/>
    </row>
    <row r="904" ht="15.75" customHeight="1">
      <c r="C904" s="118"/>
    </row>
    <row r="905" ht="15.75" customHeight="1">
      <c r="C905" s="118"/>
    </row>
    <row r="906" ht="15.75" customHeight="1">
      <c r="C906" s="118"/>
    </row>
    <row r="907" ht="15.75" customHeight="1">
      <c r="C907" s="118"/>
    </row>
    <row r="908" ht="15.75" customHeight="1">
      <c r="C908" s="118"/>
    </row>
    <row r="909" ht="15.75" customHeight="1">
      <c r="C909" s="118"/>
    </row>
    <row r="910" ht="15.75" customHeight="1">
      <c r="C910" s="118"/>
    </row>
    <row r="911" ht="15.75" customHeight="1">
      <c r="C911" s="118"/>
    </row>
    <row r="912" ht="15.75" customHeight="1">
      <c r="C912" s="118"/>
    </row>
    <row r="913" ht="15.75" customHeight="1">
      <c r="C913" s="118"/>
    </row>
    <row r="914" ht="15.75" customHeight="1">
      <c r="C914" s="118"/>
    </row>
    <row r="915" ht="15.75" customHeight="1">
      <c r="C915" s="118"/>
    </row>
    <row r="916" ht="15.75" customHeight="1">
      <c r="C916" s="118"/>
    </row>
    <row r="917" ht="15.75" customHeight="1">
      <c r="C917" s="118"/>
    </row>
    <row r="918" ht="15.75" customHeight="1">
      <c r="C918" s="118"/>
    </row>
    <row r="919" ht="15.75" customHeight="1">
      <c r="C919" s="118"/>
    </row>
    <row r="920" ht="15.75" customHeight="1">
      <c r="C920" s="118"/>
    </row>
    <row r="921" ht="15.75" customHeight="1">
      <c r="C921" s="118"/>
    </row>
    <row r="922" ht="15.75" customHeight="1">
      <c r="C922" s="118"/>
    </row>
    <row r="923" ht="15.75" customHeight="1">
      <c r="C923" s="118"/>
    </row>
    <row r="924" ht="15.75" customHeight="1">
      <c r="C924" s="118"/>
    </row>
    <row r="925" ht="15.75" customHeight="1">
      <c r="C925" s="118"/>
    </row>
    <row r="926" ht="15.75" customHeight="1">
      <c r="C926" s="118"/>
    </row>
    <row r="927" ht="15.75" customHeight="1">
      <c r="C927" s="118"/>
    </row>
    <row r="928" ht="15.75" customHeight="1">
      <c r="C928" s="118"/>
    </row>
    <row r="929" ht="15.75" customHeight="1">
      <c r="C929" s="118"/>
    </row>
    <row r="930" ht="15.75" customHeight="1">
      <c r="C930" s="118"/>
    </row>
    <row r="931" ht="15.75" customHeight="1">
      <c r="C931" s="118"/>
    </row>
    <row r="932" ht="15.75" customHeight="1">
      <c r="C932" s="118"/>
    </row>
    <row r="933" ht="15.75" customHeight="1">
      <c r="C933" s="118"/>
    </row>
    <row r="934" ht="15.75" customHeight="1">
      <c r="C934" s="118"/>
    </row>
    <row r="935" ht="15.75" customHeight="1">
      <c r="C935" s="118"/>
    </row>
    <row r="936" ht="15.75" customHeight="1">
      <c r="C936" s="118"/>
    </row>
    <row r="937" ht="15.75" customHeight="1">
      <c r="C937" s="118"/>
    </row>
    <row r="938" ht="15.75" customHeight="1">
      <c r="C938" s="118"/>
    </row>
    <row r="939" ht="15.75" customHeight="1">
      <c r="C939" s="118"/>
    </row>
    <row r="940" ht="15.75" customHeight="1">
      <c r="C940" s="118"/>
    </row>
    <row r="941" ht="15.75" customHeight="1">
      <c r="C941" s="118"/>
    </row>
    <row r="942" ht="15.75" customHeight="1">
      <c r="C942" s="118"/>
    </row>
    <row r="943" ht="15.75" customHeight="1">
      <c r="C943" s="118"/>
    </row>
    <row r="944" ht="15.75" customHeight="1">
      <c r="C944" s="118"/>
    </row>
    <row r="945" ht="15.75" customHeight="1">
      <c r="C945" s="118"/>
    </row>
    <row r="946" ht="15.75" customHeight="1">
      <c r="C946" s="118"/>
    </row>
    <row r="947" ht="15.75" customHeight="1">
      <c r="C947" s="118"/>
    </row>
    <row r="948" ht="15.75" customHeight="1">
      <c r="C948" s="118"/>
    </row>
    <row r="949" ht="15.75" customHeight="1">
      <c r="C949" s="118"/>
    </row>
    <row r="950" ht="15.75" customHeight="1">
      <c r="C950" s="118"/>
    </row>
    <row r="951" ht="15.75" customHeight="1">
      <c r="C951" s="118"/>
    </row>
    <row r="952" ht="15.75" customHeight="1">
      <c r="C952" s="118"/>
    </row>
    <row r="953" ht="15.75" customHeight="1">
      <c r="C953" s="118"/>
    </row>
    <row r="954" ht="15.75" customHeight="1">
      <c r="C954" s="118"/>
    </row>
    <row r="955" ht="15.75" customHeight="1">
      <c r="C955" s="118"/>
    </row>
    <row r="956" ht="15.75" customHeight="1">
      <c r="C956" s="118"/>
    </row>
    <row r="957" ht="15.75" customHeight="1">
      <c r="C957" s="118"/>
    </row>
    <row r="958" ht="15.75" customHeight="1">
      <c r="C958" s="118"/>
    </row>
    <row r="959" ht="15.75" customHeight="1">
      <c r="C959" s="118"/>
    </row>
    <row r="960" ht="15.75" customHeight="1">
      <c r="C960" s="118"/>
    </row>
    <row r="961" ht="15.75" customHeight="1">
      <c r="C961" s="118"/>
    </row>
    <row r="962" ht="15.75" customHeight="1">
      <c r="C962" s="118"/>
    </row>
    <row r="963" ht="15.75" customHeight="1">
      <c r="C963" s="118"/>
    </row>
    <row r="964" ht="15.75" customHeight="1">
      <c r="C964" s="118"/>
    </row>
    <row r="965" ht="15.75" customHeight="1">
      <c r="C965" s="118"/>
    </row>
    <row r="966" ht="15.75" customHeight="1">
      <c r="C966" s="118"/>
    </row>
    <row r="967" ht="15.75" customHeight="1">
      <c r="C967" s="118"/>
    </row>
    <row r="968" ht="15.75" customHeight="1">
      <c r="C968" s="118"/>
    </row>
    <row r="969" ht="15.75" customHeight="1">
      <c r="C969" s="118"/>
    </row>
    <row r="970" ht="15.75" customHeight="1">
      <c r="C970" s="118"/>
    </row>
    <row r="971" ht="15.75" customHeight="1">
      <c r="C971" s="118"/>
    </row>
    <row r="972" ht="15.75" customHeight="1">
      <c r="C972" s="118"/>
    </row>
    <row r="973" ht="15.75" customHeight="1">
      <c r="C973" s="118"/>
    </row>
    <row r="974" ht="15.75" customHeight="1">
      <c r="C974" s="118"/>
    </row>
    <row r="975" ht="15.75" customHeight="1">
      <c r="C975" s="118"/>
    </row>
    <row r="976" ht="15.75" customHeight="1">
      <c r="C976" s="118"/>
    </row>
    <row r="977" ht="15.75" customHeight="1">
      <c r="C977" s="118"/>
    </row>
    <row r="978" ht="15.75" customHeight="1">
      <c r="C978" s="118"/>
    </row>
    <row r="979" ht="15.75" customHeight="1">
      <c r="C979" s="118"/>
    </row>
    <row r="980" ht="15.75" customHeight="1">
      <c r="C980" s="118"/>
    </row>
    <row r="981" ht="15.75" customHeight="1">
      <c r="C981" s="118"/>
    </row>
    <row r="982" ht="15.75" customHeight="1">
      <c r="C982" s="118"/>
    </row>
    <row r="983" ht="15.75" customHeight="1">
      <c r="C983" s="118"/>
    </row>
    <row r="984" ht="15.75" customHeight="1">
      <c r="C984" s="118"/>
    </row>
    <row r="985" ht="15.75" customHeight="1">
      <c r="C985" s="118"/>
    </row>
    <row r="986" ht="15.75" customHeight="1">
      <c r="C986" s="118"/>
    </row>
    <row r="987" ht="15.75" customHeight="1">
      <c r="C987" s="118"/>
    </row>
    <row r="988" ht="15.75" customHeight="1">
      <c r="C988" s="118"/>
    </row>
    <row r="989" ht="15.75" customHeight="1">
      <c r="C989" s="118"/>
    </row>
    <row r="990" ht="15.75" customHeight="1">
      <c r="C990" s="118"/>
    </row>
    <row r="991" ht="15.75" customHeight="1">
      <c r="C991" s="118"/>
    </row>
    <row r="992" ht="15.75" customHeight="1">
      <c r="C992" s="118"/>
    </row>
    <row r="993" ht="15.75" customHeight="1">
      <c r="C993" s="118"/>
    </row>
    <row r="994" ht="15.75" customHeight="1">
      <c r="C994" s="118"/>
    </row>
    <row r="995" ht="15.75" customHeight="1">
      <c r="C995" s="118"/>
    </row>
    <row r="996" ht="15.75" customHeight="1">
      <c r="C996" s="118"/>
    </row>
    <row r="997" ht="15.75" customHeight="1">
      <c r="C997" s="118"/>
    </row>
    <row r="998" ht="15.75" customHeight="1">
      <c r="C998" s="118"/>
    </row>
    <row r="999" ht="15.75" customHeight="1">
      <c r="C999" s="118"/>
    </row>
    <row r="1000" ht="15.75" customHeight="1">
      <c r="C1000" s="118"/>
    </row>
  </sheetData>
  <mergeCells count="3">
    <mergeCell ref="A3:B3"/>
    <mergeCell ref="A6:E6"/>
    <mergeCell ref="B18:D18"/>
  </mergeCells>
  <printOptions/>
  <pageMargins bottom="0.75" footer="0.0" header="0.0" left="0.7" right="0.7"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6.29"/>
    <col customWidth="1" min="2" max="2" width="9.0"/>
    <col customWidth="1" min="3" max="3" width="35.43"/>
    <col customWidth="1" min="4" max="8" width="6.71"/>
    <col customWidth="1" min="9" max="9" width="10.14"/>
    <col customWidth="1" hidden="1" min="10" max="10" width="6.0"/>
    <col customWidth="1" min="11" max="12" width="10.29"/>
    <col customWidth="1" min="13" max="13" width="9.71"/>
    <col customWidth="1" min="14" max="26" width="8.71"/>
  </cols>
  <sheetData>
    <row r="1">
      <c r="A1" s="4" t="s">
        <v>0</v>
      </c>
      <c r="B1" s="6"/>
      <c r="C1" s="6"/>
      <c r="F1" s="46"/>
      <c r="G1" s="46"/>
      <c r="H1" s="46"/>
    </row>
    <row r="2">
      <c r="A2" s="6" t="s">
        <v>149</v>
      </c>
      <c r="B2" s="6"/>
      <c r="F2" s="46"/>
      <c r="G2" s="46"/>
      <c r="H2" s="46"/>
      <c r="J2" s="47" t="s">
        <v>44</v>
      </c>
    </row>
    <row r="3">
      <c r="A3" s="48" t="str">
        <f>ToC!B3</f>
        <v>MTX Group, Inc.</v>
      </c>
      <c r="B3" s="24"/>
      <c r="C3" s="49"/>
      <c r="D3" s="49"/>
      <c r="E3" s="49"/>
      <c r="F3" s="49"/>
      <c r="G3" s="49"/>
      <c r="H3" s="49"/>
      <c r="J3" s="47" t="s">
        <v>45</v>
      </c>
    </row>
    <row r="4">
      <c r="A4" s="158" t="s">
        <v>150</v>
      </c>
    </row>
    <row r="5">
      <c r="A5" s="52" t="s">
        <v>151</v>
      </c>
      <c r="B5" s="53" t="s">
        <v>152</v>
      </c>
      <c r="C5" s="53"/>
      <c r="D5" s="54"/>
      <c r="E5" s="54"/>
      <c r="F5" s="54"/>
      <c r="G5" s="54"/>
      <c r="H5" s="54"/>
      <c r="I5" s="54"/>
      <c r="J5" s="54"/>
      <c r="K5" s="54"/>
      <c r="L5" s="54"/>
      <c r="M5" s="54"/>
      <c r="N5" s="54"/>
      <c r="O5" s="54"/>
      <c r="P5" s="54"/>
      <c r="Q5" s="54"/>
      <c r="R5" s="54"/>
      <c r="S5" s="54"/>
      <c r="T5" s="54"/>
      <c r="U5" s="54"/>
      <c r="V5" s="54"/>
      <c r="W5" s="54"/>
      <c r="X5" s="54"/>
      <c r="Y5" s="54"/>
      <c r="Z5" s="54"/>
    </row>
    <row r="6">
      <c r="A6" s="159" t="s">
        <v>153</v>
      </c>
      <c r="B6" s="160"/>
      <c r="C6" s="161"/>
      <c r="D6" s="54"/>
      <c r="E6" s="54"/>
      <c r="F6" s="54"/>
      <c r="G6" s="54"/>
      <c r="H6" s="54"/>
      <c r="I6" s="54"/>
      <c r="J6" s="54"/>
      <c r="K6" s="54"/>
      <c r="L6" s="54"/>
      <c r="M6" s="54"/>
      <c r="N6" s="54"/>
      <c r="O6" s="54"/>
      <c r="P6" s="54"/>
      <c r="Q6" s="54"/>
      <c r="R6" s="54"/>
      <c r="S6" s="54"/>
      <c r="T6" s="54"/>
      <c r="U6" s="54"/>
      <c r="V6" s="54"/>
      <c r="W6" s="54"/>
      <c r="X6" s="54"/>
      <c r="Y6" s="54"/>
      <c r="Z6" s="54"/>
    </row>
    <row r="7">
      <c r="A7" s="159" t="s">
        <v>153</v>
      </c>
      <c r="B7" s="160"/>
      <c r="C7" s="161"/>
      <c r="D7" s="54"/>
      <c r="E7" s="54"/>
      <c r="F7" s="54"/>
      <c r="G7" s="54"/>
      <c r="H7" s="54"/>
      <c r="I7" s="54"/>
      <c r="J7" s="54"/>
      <c r="K7" s="54"/>
      <c r="L7" s="54"/>
      <c r="M7" s="54"/>
      <c r="N7" s="54"/>
      <c r="O7" s="54"/>
      <c r="P7" s="54"/>
      <c r="Q7" s="54"/>
      <c r="R7" s="54"/>
      <c r="S7" s="54"/>
      <c r="T7" s="54"/>
      <c r="U7" s="54"/>
      <c r="V7" s="54"/>
      <c r="W7" s="54"/>
      <c r="X7" s="54"/>
      <c r="Y7" s="54"/>
      <c r="Z7" s="54"/>
    </row>
    <row r="8">
      <c r="A8" s="159" t="s">
        <v>153</v>
      </c>
      <c r="B8" s="160"/>
      <c r="C8" s="161"/>
      <c r="D8" s="54"/>
      <c r="E8" s="54"/>
      <c r="F8" s="54"/>
      <c r="G8" s="54"/>
      <c r="H8" s="54"/>
      <c r="I8" s="54"/>
      <c r="J8" s="54"/>
      <c r="K8" s="54"/>
      <c r="L8" s="54"/>
      <c r="M8" s="54"/>
      <c r="N8" s="54"/>
      <c r="O8" s="54"/>
      <c r="P8" s="54"/>
      <c r="Q8" s="54"/>
      <c r="R8" s="54"/>
      <c r="S8" s="54"/>
      <c r="T8" s="54"/>
      <c r="U8" s="54"/>
      <c r="V8" s="54"/>
      <c r="W8" s="54"/>
      <c r="X8" s="54"/>
      <c r="Y8" s="54"/>
      <c r="Z8" s="54"/>
    </row>
    <row r="9">
      <c r="A9" s="159" t="s">
        <v>153</v>
      </c>
      <c r="B9" s="160"/>
      <c r="C9" s="161"/>
      <c r="D9" s="54"/>
      <c r="E9" s="54"/>
      <c r="F9" s="54"/>
      <c r="G9" s="54"/>
      <c r="H9" s="54"/>
      <c r="I9" s="54"/>
      <c r="J9" s="54"/>
      <c r="K9" s="54"/>
      <c r="L9" s="54"/>
      <c r="M9" s="54"/>
      <c r="N9" s="54"/>
      <c r="O9" s="54"/>
      <c r="P9" s="54"/>
      <c r="Q9" s="54"/>
      <c r="R9" s="54"/>
      <c r="S9" s="54"/>
      <c r="T9" s="54"/>
      <c r="U9" s="54"/>
      <c r="V9" s="54"/>
      <c r="W9" s="54"/>
      <c r="X9" s="54"/>
      <c r="Y9" s="54"/>
      <c r="Z9" s="54"/>
    </row>
    <row r="10">
      <c r="A10" s="159" t="s">
        <v>153</v>
      </c>
      <c r="B10" s="160"/>
      <c r="C10" s="161"/>
      <c r="D10" s="54"/>
      <c r="E10" s="54"/>
      <c r="F10" s="54"/>
      <c r="G10" s="54"/>
      <c r="H10" s="54"/>
      <c r="I10" s="54"/>
      <c r="J10" s="54"/>
      <c r="K10" s="54"/>
      <c r="L10" s="54"/>
      <c r="M10" s="54"/>
      <c r="N10" s="54"/>
      <c r="O10" s="54"/>
      <c r="P10" s="54"/>
      <c r="Q10" s="54"/>
      <c r="R10" s="54"/>
      <c r="S10" s="54"/>
      <c r="T10" s="54"/>
      <c r="U10" s="54"/>
      <c r="V10" s="54"/>
      <c r="W10" s="54"/>
      <c r="X10" s="54"/>
      <c r="Y10" s="54"/>
      <c r="Z10" s="54"/>
    </row>
    <row r="11">
      <c r="A11" s="159" t="s">
        <v>153</v>
      </c>
      <c r="B11" s="160"/>
      <c r="C11" s="161"/>
      <c r="D11" s="54"/>
      <c r="E11" s="54"/>
      <c r="F11" s="54"/>
      <c r="G11" s="54"/>
      <c r="H11" s="54"/>
      <c r="I11" s="54"/>
      <c r="J11" s="54"/>
      <c r="K11" s="54"/>
      <c r="L11" s="54"/>
      <c r="M11" s="54"/>
      <c r="N11" s="54"/>
      <c r="O11" s="54"/>
      <c r="P11" s="54"/>
      <c r="Q11" s="54"/>
      <c r="R11" s="54"/>
      <c r="S11" s="54"/>
      <c r="T11" s="54"/>
      <c r="U11" s="54"/>
      <c r="V11" s="54"/>
      <c r="W11" s="54"/>
      <c r="X11" s="54"/>
      <c r="Y11" s="54"/>
      <c r="Z11" s="54"/>
    </row>
    <row r="12">
      <c r="A12" s="159" t="s">
        <v>153</v>
      </c>
      <c r="B12" s="160"/>
      <c r="C12" s="161"/>
      <c r="D12" s="54"/>
      <c r="E12" s="54"/>
      <c r="F12" s="54"/>
      <c r="G12" s="54"/>
      <c r="H12" s="54"/>
      <c r="I12" s="54"/>
      <c r="J12" s="54"/>
      <c r="K12" s="54"/>
      <c r="L12" s="54"/>
      <c r="M12" s="54"/>
      <c r="N12" s="54"/>
      <c r="O12" s="54"/>
      <c r="P12" s="54"/>
      <c r="Q12" s="54"/>
      <c r="R12" s="54"/>
      <c r="S12" s="54"/>
      <c r="T12" s="54"/>
      <c r="U12" s="54"/>
      <c r="V12" s="54"/>
      <c r="W12" s="54"/>
      <c r="X12" s="54"/>
      <c r="Y12" s="54"/>
      <c r="Z12" s="54"/>
    </row>
    <row r="13">
      <c r="A13" s="159" t="s">
        <v>153</v>
      </c>
      <c r="B13" s="160"/>
      <c r="C13" s="161"/>
      <c r="D13" s="54"/>
      <c r="E13" s="54"/>
      <c r="F13" s="54"/>
      <c r="G13" s="54"/>
      <c r="H13" s="54"/>
      <c r="I13" s="54"/>
      <c r="J13" s="54"/>
      <c r="K13" s="54"/>
      <c r="L13" s="54"/>
      <c r="M13" s="54"/>
      <c r="N13" s="54"/>
      <c r="O13" s="54"/>
      <c r="P13" s="54"/>
      <c r="Q13" s="54"/>
      <c r="R13" s="54"/>
      <c r="S13" s="54"/>
      <c r="T13" s="54"/>
      <c r="U13" s="54"/>
      <c r="V13" s="54"/>
      <c r="W13" s="54"/>
      <c r="X13" s="54"/>
      <c r="Y13" s="54"/>
      <c r="Z13" s="54"/>
    </row>
    <row r="14">
      <c r="A14" s="159" t="s">
        <v>153</v>
      </c>
      <c r="B14" s="160"/>
      <c r="C14" s="161"/>
      <c r="D14" s="54"/>
      <c r="E14" s="54"/>
      <c r="F14" s="54"/>
      <c r="G14" s="54"/>
      <c r="H14" s="54"/>
      <c r="I14" s="54"/>
      <c r="J14" s="54"/>
      <c r="K14" s="54"/>
      <c r="L14" s="54"/>
      <c r="M14" s="54"/>
      <c r="N14" s="54"/>
      <c r="O14" s="54"/>
      <c r="P14" s="54"/>
      <c r="Q14" s="54"/>
      <c r="R14" s="54"/>
      <c r="S14" s="54"/>
      <c r="T14" s="54"/>
      <c r="U14" s="54"/>
      <c r="V14" s="54"/>
      <c r="W14" s="54"/>
      <c r="X14" s="54"/>
      <c r="Y14" s="54"/>
      <c r="Z14" s="54"/>
    </row>
    <row r="15">
      <c r="A15" s="60"/>
      <c r="B15" s="61"/>
      <c r="C15" s="61"/>
      <c r="D15" s="54"/>
      <c r="E15" s="54"/>
      <c r="F15" s="54"/>
      <c r="G15" s="54"/>
      <c r="H15" s="54"/>
      <c r="I15" s="54"/>
      <c r="J15" s="54"/>
      <c r="K15" s="54"/>
      <c r="L15" s="54"/>
      <c r="M15" s="54"/>
      <c r="N15" s="54"/>
      <c r="O15" s="54"/>
      <c r="P15" s="54"/>
      <c r="Q15" s="54"/>
      <c r="R15" s="54"/>
      <c r="S15" s="54"/>
      <c r="T15" s="54"/>
      <c r="U15" s="54"/>
      <c r="V15" s="54"/>
      <c r="W15" s="54"/>
      <c r="X15" s="54"/>
      <c r="Y15" s="54"/>
      <c r="Z15" s="54"/>
    </row>
    <row r="16">
      <c r="A16" s="49"/>
      <c r="B16" s="49"/>
      <c r="C16" s="62"/>
      <c r="D16" s="62"/>
      <c r="E16" s="62"/>
      <c r="F16" s="62"/>
      <c r="G16" s="62"/>
      <c r="H16" s="62"/>
      <c r="I16" s="49"/>
      <c r="J16" s="49"/>
      <c r="K16" s="49"/>
      <c r="L16" s="49"/>
      <c r="M16" s="49"/>
      <c r="N16" s="54"/>
      <c r="O16" s="54"/>
      <c r="P16" s="54"/>
      <c r="Q16" s="54"/>
      <c r="R16" s="54"/>
      <c r="S16" s="54"/>
      <c r="T16" s="54"/>
      <c r="U16" s="54"/>
      <c r="V16" s="54"/>
      <c r="W16" s="54"/>
      <c r="X16" s="54"/>
      <c r="Y16" s="54"/>
      <c r="Z16" s="5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A3:B3"/>
  </mergeCells>
  <printOptions/>
  <pageMargins bottom="0.75" footer="0.0" header="0.0" left="0.7" right="0.7" top="0.75"/>
  <pageSetup orientation="landscape"/>
  <drawing r:id="rId1"/>
</worksheet>
</file>